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6" windowWidth="16800" windowHeight="9840" tabRatio="934" activeTab="5"/>
  </bookViews>
  <sheets>
    <sheet name="доходы 2017" sheetId="1" r:id="rId1"/>
    <sheet name="доходы 2018" sheetId="2" r:id="rId2"/>
    <sheet name="разд, подр 2017" sheetId="3" r:id="rId3"/>
    <sheet name="программы 2017" sheetId="4" r:id="rId4"/>
    <sheet name="Ведом новое 2017" sheetId="5" r:id="rId5"/>
    <sheet name="Источники" sheetId="6" r:id="rId6"/>
  </sheets>
  <definedNames>
    <definedName name="_xlnm.Print_Titles" localSheetId="4">'Ведом новое 2017'!$11:$12</definedName>
    <definedName name="_xlnm.Print_Titles" localSheetId="2">'разд, подр 2017'!$10:$11</definedName>
  </definedNames>
  <calcPr fullCalcOnLoad="1"/>
</workbook>
</file>

<file path=xl/sharedStrings.xml><?xml version="1.0" encoding="utf-8"?>
<sst xmlns="http://schemas.openxmlformats.org/spreadsheetml/2006/main" count="561" uniqueCount="264">
  <si>
    <t xml:space="preserve">Мелеузовский район на 2017 год </t>
  </si>
  <si>
    <t>Код вида, подвида доходов бюджета</t>
  </si>
  <si>
    <t>Цср</t>
  </si>
  <si>
    <t>2017 год</t>
  </si>
  <si>
    <t>Вед-во</t>
  </si>
  <si>
    <t xml:space="preserve">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</si>
  <si>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</si>
  <si>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к решению Совета муниципального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</si>
  <si>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</si>
  <si>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</si>
  <si>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</si>
  <si>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</si>
  <si>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</si>
  <si>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</si>
  <si>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</si>
  <si>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</si>
  <si>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2 02 20000 00 0000 000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</si>
  <si>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</si>
  <si>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</si>
  <si>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</si>
  <si>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</si>
  <si>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</si>
  <si>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01\0\00\00000</t>
  </si>
  <si>
    <t>БЕЗВОЗМЕЗДНЫЕ ПОСТУПЛЕНИЯ ОТ ДРУГИХ БЮДЖЕТОВ БЮДЖЕТНОЙ СИСТЕМЫ РОССИЙСКОЙ ФЕДЕРАЦИИ</t>
  </si>
  <si>
    <t>Мелеузовский район Республики Башкортостан на 2017 год</t>
  </si>
  <si>
    <t>Субсидии бюджетам бюджетной системы Российской Федерации (межбюджетные субсидии)</t>
  </si>
  <si>
    <t>Другие общегосударственные вопросы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</si>
  <si>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</si>
  <si>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к решению Совета муниципального</t>
  </si>
  <si>
    <t>района Мелеузовский район</t>
  </si>
  <si>
    <t>РзПр</t>
  </si>
  <si>
    <t>Вр</t>
  </si>
  <si>
    <t>ОБЩЕГОСУДАРСТВЕННЫЕ ВОПРОСЫ</t>
  </si>
  <si>
    <t>Культура</t>
  </si>
  <si>
    <t xml:space="preserve">Глава муниципального района Мелеузовский район                                                                А.В. Суботин                                          </t>
  </si>
  <si>
    <t xml:space="preserve">Глава муниципального района Мелеузовский район                                                             А.В. Суботин                                          </t>
  </si>
  <si>
    <t xml:space="preserve">Глава муниципального района Мелеузовский район                                                                                         А.В. Суботин                                          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</si>
  <si>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</si>
  <si>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</si>
  <si>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</si>
  <si>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</si>
  <si>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Закупка товаров, работ и услуг для обеспечения государственных (муниципальных) нужд</t>
  </si>
  <si>
    <t xml:space="preserve"> КУЛЬТУРА, КИНЕМАТОГРАФИЯ</t>
  </si>
  <si>
    <t>Всего расходов</t>
  </si>
  <si>
    <t>Муниципальная программа "Развитие культуры в муниципальном районе Мелеузовский район Республики Башкортостан"</t>
  </si>
  <si>
    <t>0113</t>
  </si>
  <si>
    <t xml:space="preserve"> 2 00 00000 00 0000 000</t>
  </si>
  <si>
    <t xml:space="preserve"> 2 02 00000 00 0000 000</t>
  </si>
  <si>
    <t>АДМИНИСТРАЦИЯ МУНИЦИПАЛЬНОГО РАЙОНА МЕЛЕУЗОВСКИЙ РАЙОН РЕСПУБЛИКИ БАШКОРТОСТАН</t>
  </si>
  <si>
    <t>Межбюджетные трансферты</t>
  </si>
  <si>
    <t>БЕЗВОЗМЕЗДНЫЕ ПОСТУПЛЕНИЯ</t>
  </si>
  <si>
    <t>Республики Башкортостан</t>
  </si>
  <si>
    <t>Сумма</t>
  </si>
  <si>
    <t>ВСЕГО доходов</t>
  </si>
  <si>
    <t>0100</t>
  </si>
  <si>
    <t>0800</t>
  </si>
  <si>
    <t>0801</t>
  </si>
  <si>
    <t>ВСЕГО расходов</t>
  </si>
  <si>
    <t>Наименование</t>
  </si>
  <si>
    <t xml:space="preserve">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</si>
  <si>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от ___________ 2017 года № _____</t>
  </si>
  <si>
    <t>от ________________2017 года № ____</t>
  </si>
  <si>
    <t xml:space="preserve">                                                                                                                                                     от ______________ 2017 года № ____</t>
  </si>
  <si>
    <t>от ____________ 2017 года № ____</t>
  </si>
  <si>
    <t xml:space="preserve">Изменения в поступлениях доходов в бюджет муниципального района </t>
  </si>
  <si>
    <t>(приложение № 4 решения Совета муниципального района Мелеузовский район Республики Башкортостан от 15.12.2016 года № 36)</t>
  </si>
  <si>
    <t>(приложение № 6 решения Совета муниципального района Мелеузовский район Республики Башкортостан от 15.12.2016 года № 36)</t>
  </si>
  <si>
    <t>(приложение № 8 решения Совета муниципального района Мелеузовский район Республики Башкортостан от 15.12.2016 года № 36)</t>
  </si>
  <si>
    <t>(приложение № 10 решения Совета муниципального района Мелеузовский район Республики Башкортостан от 15.12.2016 года № 36)</t>
  </si>
  <si>
    <t>Изменения в ведомственной структуре расходов бюджета муниципального района</t>
  </si>
  <si>
    <t xml:space="preserve">Изменения в распределении бюджетных ассигнований муниципального района Мелеузовский район Республики Башкортостан на 2017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</si>
  <si>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 xml:space="preserve">Изменения в распределении бюджетных ассигнований муниципального района Мелеузовский район Республики Башкортостан на 2017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</si>
  <si>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 xml:space="preserve"> 2 02 30000 00 0000 151</t>
  </si>
  <si>
    <t xml:space="preserve">Субвенции бюджетам бюджетной системы Российской Федерации </t>
  </si>
  <si>
    <t>СОЦИАЛЬНАЯ ПОЛИТИКА</t>
  </si>
  <si>
    <t>1000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</si>
  <si>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</si>
  <si>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</si>
  <si>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2 02 29999 05 0000 151</t>
  </si>
  <si>
    <t>Прочие субсидии бюджетам муниципальных районов</t>
  </si>
  <si>
    <t xml:space="preserve"> 2 02 30024 05 0000 151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</si>
  <si>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</si>
  <si>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Социальное обеспечение и иные выплаты населению</t>
  </si>
  <si>
    <t>300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</si>
  <si>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</si>
  <si>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01\0\08\00000</t>
  </si>
  <si>
    <t>Социальное обеспечение населения</t>
  </si>
  <si>
    <t>1003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</si>
  <si>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</si>
  <si>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08\0\00\00000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</si>
  <si>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</si>
  <si>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08\0\03\73090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</si>
  <si>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</si>
  <si>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</si>
  <si>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2 02 30024 05 7202 151</t>
  </si>
  <si>
    <t>Субвенции бюджетам муниципальных районов на выполнение передаваемых полномочий субъектов Российской Федерации (Субвенции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бесплатной школьной формой либо заменяющим ее комплектом детской одежды для посещения школьных занятий)</t>
  </si>
  <si>
    <t>2 02 29999 05 7137 151</t>
  </si>
  <si>
    <t>Прочие субсидии бюджетам муниципальных районов (Субсидии на обеспечение жильем молодых семей при рождении (усыновлении) ребенка (детей))</t>
  </si>
  <si>
    <t>Субсидии на предоставление социальных выплат молодым семьям при рождении (усыновлении) ребенка (детей)</t>
  </si>
  <si>
    <t>09\0\07\72210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</si>
  <si>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</si>
  <si>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01\0\08\73170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</si>
  <si>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</si>
  <si>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</si>
  <si>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</si>
  <si>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</si>
  <si>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</si>
  <si>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</si>
  <si>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</si>
  <si>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12\0\02\00000</t>
  </si>
  <si>
    <t>Поисковые и аварийно-спасательные учреждения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</si>
  <si>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</si>
  <si>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</si>
  <si>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</si>
  <si>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</si>
  <si>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13\0\01\00000</t>
  </si>
  <si>
    <t>13\0\01\03290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</si>
  <si>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</si>
  <si>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02\0\00\00000</t>
  </si>
  <si>
    <t>Основное мероприятие "Организация работы по централизации бухгалтерского учета"</t>
  </si>
  <si>
    <t>02\0\06\00000</t>
  </si>
  <si>
    <t>Учреждения в сфере общегосударственного управления</t>
  </si>
  <si>
    <t>02\0\06\02990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</si>
  <si>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</si>
  <si>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08\0\03\73060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</si>
  <si>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</si>
  <si>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</si>
  <si>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</si>
  <si>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</si>
  <si>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</si>
  <si>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</si>
  <si>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</si>
  <si>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</si>
  <si>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</si>
  <si>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</si>
  <si>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</si>
  <si>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</si>
  <si>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</si>
  <si>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</si>
  <si>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</si>
  <si>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</si>
  <si>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</si>
  <si>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</si>
  <si>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</si>
  <si>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</si>
  <si>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</si>
  <si>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</si>
  <si>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</si>
  <si>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</si>
  <si>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</si>
  <si>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</si>
  <si>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1 05 01050 01 0000 110</t>
  </si>
  <si>
    <t xml:space="preserve">Минимальный налог, зачисляемый в бюджеты субъектов Российской Федерации </t>
  </si>
  <si>
    <t>1 05 02010 02 0000 110</t>
  </si>
  <si>
    <t>Единый налог на вмененный доход для отдельных видов деятельности</t>
  </si>
  <si>
    <t>1 05 02000 02 0000 110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</si>
  <si>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</si>
  <si>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</si>
  <si>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</si>
  <si>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</si>
  <si>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</si>
  <si>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</si>
  <si>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</si>
  <si>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</si>
  <si>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</si>
  <si>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</si>
  <si>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</si>
  <si>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</si>
  <si>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</si>
  <si>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</si>
  <si>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</si>
  <si>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</si>
  <si>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</si>
  <si>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</si>
  <si>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</si>
  <si>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</si>
  <si>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</si>
  <si>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</si>
  <si>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</si>
  <si>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</si>
  <si>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</si>
  <si>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</si>
  <si>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</si>
  <si>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</si>
  <si>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</si>
  <si>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</si>
  <si>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</si>
  <si>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</si>
  <si>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</si>
  <si>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</si>
  <si>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</si>
  <si>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</si>
  <si>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</si>
  <si>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</si>
  <si>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</si>
  <si>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</si>
  <si>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</si>
  <si>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</si>
  <si>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</si>
  <si>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</si>
  <si>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</si>
  <si>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</si>
  <si>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</si>
  <si>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</si>
  <si>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1 16 00000 00 0000 000</t>
  </si>
  <si>
    <t>ШТРАФЫ, САНКЦИИ, ВОЗМЕЩЕНИЕ УЩЕРБА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</si>
  <si>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</si>
  <si>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</si>
  <si>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</si>
  <si>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</si>
  <si>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</si>
  <si>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</si>
  <si>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</si>
  <si>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</si>
  <si>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</si>
  <si>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</si>
  <si>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</si>
  <si>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</si>
  <si>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</si>
  <si>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</si>
  <si>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</si>
  <si>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</si>
  <si>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2 02 29999 05 7101 151</t>
  </si>
  <si>
    <t>Прочие субсидии бюджетам муниципальных районов (Субсидии на софинансирование расходных обязательств)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</si>
  <si>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</si>
  <si>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07\0\01\72010</t>
  </si>
  <si>
    <t>2 02 29999 05 7135 151</t>
  </si>
  <si>
    <t>Прочие субсидии бюджетам муниципальных районов (Субсидии на софинансирование проектов развития общественной инфраструктуры, основанных на местных инициативах)</t>
  </si>
  <si>
    <t xml:space="preserve">Поступления доходов в бюджет муниципального района </t>
  </si>
  <si>
    <t>Мелеузовский район на плановый период 2018 и 2019 годов</t>
  </si>
  <si>
    <t>2 00 00000 00 0000 000</t>
  </si>
  <si>
    <t>2 02 00000 00 0000 000</t>
  </si>
  <si>
    <t>Приложение № 3</t>
  </si>
  <si>
    <t xml:space="preserve">                                                                                                                                                     Приложение № 4</t>
  </si>
  <si>
    <t>Приложение № 5</t>
  </si>
  <si>
    <t>(тыс. руб.)</t>
  </si>
  <si>
    <t>Коды БК</t>
  </si>
  <si>
    <t>Показатели</t>
  </si>
  <si>
    <t>0105 02 01 05 0000 610</t>
  </si>
  <si>
    <t xml:space="preserve">Уменьшение прочих остатков денежных средств бюджета муниципального района </t>
  </si>
  <si>
    <t>Итого</t>
  </si>
  <si>
    <t xml:space="preserve">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</si>
  <si>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района Мелеузовский район</t>
  </si>
  <si>
    <t xml:space="preserve">                                                                                        Республики Башкортостан</t>
  </si>
  <si>
    <t xml:space="preserve">Глава муниципального района Мелеузовский район                                  А.В. Суботин                                          </t>
  </si>
  <si>
    <t>Изменения в источниках финансирования дефицита бюджета муниципального района Мелеузовский район Республики Башкортостан на плановый период 2018 и 2019 годов</t>
  </si>
  <si>
    <t>(приложение № 5 решения Совета муниципального района Мелеузовский район Республики Башкортостан от 15.12.2016 года № 36)</t>
  </si>
  <si>
    <t xml:space="preserve">                                                                                        Приложение № 6</t>
  </si>
  <si>
    <t xml:space="preserve">                                                                                        от ___ декабря 2017 года № ____</t>
  </si>
  <si>
    <t>(приложение № 29 решения Совета муниципального района Мелеузовский район Республики Башкортостан от 15.12.2016 года       № 36)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</si>
  <si>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</si>
  <si>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района Мелеузовский район </t>
  </si>
  <si>
    <t xml:space="preserve">                                                                                                 Приложение № 2</t>
  </si>
  <si>
    <t xml:space="preserve">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</si>
  <si>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от ___декабря 2017 года № ___</t>
  </si>
  <si>
    <t xml:space="preserve">Глава муниципального района Мелеузовский район                                         А.В. Суботин                                          </t>
  </si>
  <si>
    <t xml:space="preserve"> ОБРАЗОВАНИЕ</t>
  </si>
  <si>
    <t>0700</t>
  </si>
  <si>
    <t>Другие вопросы в области образования</t>
  </si>
  <si>
    <t>0709</t>
  </si>
  <si>
    <t>Основное мероприятие "Руководство и управление системой образования в муниципальном образовании"</t>
  </si>
  <si>
    <t>01\0\07\00000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</si>
  <si>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</si>
  <si>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01\0\07\45290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</si>
</sst>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  <numFmt numFmtId="201" formatCode="#,##0.0000"/>
    <numFmt numFmtId="202" formatCode="#,##0.00000"/>
  </numFmts>
  <fonts count="50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0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0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200" fontId="6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200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0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200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99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20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0" xfId="55" applyFont="1" applyFill="1" applyAlignment="1">
      <alignment vertical="top" wrapText="1"/>
      <protection/>
    </xf>
    <xf numFmtId="0" fontId="8" fillId="0" borderId="10" xfId="54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99" fontId="8" fillId="0" borderId="0" xfId="0" applyNumberFormat="1" applyFont="1" applyFill="1" applyAlignment="1">
      <alignment horizontal="left" vertical="center" wrapText="1"/>
    </xf>
    <xf numFmtId="199" fontId="8" fillId="0" borderId="0" xfId="0" applyNumberFormat="1" applyFont="1" applyFill="1" applyAlignment="1">
      <alignment horizontal="center" vertical="center" wrapText="1"/>
    </xf>
    <xf numFmtId="199" fontId="10" fillId="0" borderId="0" xfId="0" applyNumberFormat="1" applyFont="1" applyFill="1" applyAlignment="1">
      <alignment horizontal="center" vertical="center" wrapText="1"/>
    </xf>
    <xf numFmtId="199" fontId="8" fillId="0" borderId="15" xfId="0" applyNumberFormat="1" applyFont="1" applyFill="1" applyBorder="1" applyAlignment="1">
      <alignment horizontal="center" vertical="center" wrapText="1"/>
    </xf>
    <xf numFmtId="199" fontId="8" fillId="0" borderId="16" xfId="0" applyNumberFormat="1" applyFont="1" applyFill="1" applyBorder="1" applyAlignment="1">
      <alignment horizontal="center" vertical="center" wrapText="1"/>
    </xf>
    <xf numFmtId="199" fontId="8" fillId="0" borderId="17" xfId="0" applyNumberFormat="1" applyFont="1" applyFill="1" applyBorder="1" applyAlignment="1">
      <alignment horizontal="center" vertical="center" wrapText="1"/>
    </xf>
    <xf numFmtId="199" fontId="8" fillId="0" borderId="18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99" fontId="8" fillId="0" borderId="10" xfId="0" applyNumberFormat="1" applyFont="1" applyFill="1" applyBorder="1" applyAlignment="1">
      <alignment horizontal="center" vertical="center" wrapText="1"/>
    </xf>
    <xf numFmtId="199" fontId="8" fillId="0" borderId="10" xfId="0" applyNumberFormat="1" applyFont="1" applyFill="1" applyBorder="1" applyAlignment="1">
      <alignment horizontal="left" vertical="center" wrapText="1"/>
    </xf>
    <xf numFmtId="199" fontId="10" fillId="0" borderId="10" xfId="0" applyNumberFormat="1" applyFont="1" applyFill="1" applyBorder="1" applyAlignment="1">
      <alignment horizontal="center" vertical="center" wrapText="1"/>
    </xf>
    <xf numFmtId="199" fontId="10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200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200" fontId="2" fillId="0" borderId="21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99" fontId="8" fillId="0" borderId="0" xfId="0" applyNumberFormat="1" applyFont="1" applyFill="1" applyBorder="1" applyAlignment="1">
      <alignment horizontal="right" vertical="center" wrapText="1"/>
    </xf>
    <xf numFmtId="199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99" fontId="8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99" fontId="10" fillId="0" borderId="0" xfId="0" applyNumberFormat="1" applyFont="1" applyFill="1" applyAlignment="1">
      <alignment horizontal="center" vertical="center" wrapText="1"/>
    </xf>
    <xf numFmtId="199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2" fontId="12" fillId="0" borderId="24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00"/>
  <sheetViews>
    <sheetView zoomScale="70" zoomScaleNormal="70" zoomScalePageLayoutView="0" workbookViewId="0" topLeftCell="A14">
      <selection activeCell="B29" sqref="B29"/>
    </sheetView>
  </sheetViews>
  <sheetFormatPr defaultColWidth="9.125" defaultRowHeight="12.75"/>
  <cols>
    <col min="1" max="1" width="25.875" style="39" customWidth="1"/>
    <col min="2" max="2" width="77.625" style="40" customWidth="1"/>
    <col min="3" max="3" width="14.625" style="54" customWidth="1"/>
    <col min="4" max="4" width="159.00390625" style="39" customWidth="1"/>
    <col min="5" max="16384" width="9.125" style="39" customWidth="1"/>
  </cols>
  <sheetData>
    <row r="1" spans="1:3" ht="15">
      <c r="A1" s="90" t="s">
        <v>59</v>
      </c>
      <c r="B1" s="90"/>
      <c r="C1" s="90"/>
    </row>
    <row r="2" spans="1:3" ht="15">
      <c r="A2" s="90" t="s">
        <v>7</v>
      </c>
      <c r="B2" s="90"/>
      <c r="C2" s="90"/>
    </row>
    <row r="3" spans="1:3" ht="15">
      <c r="A3" s="90" t="s">
        <v>6</v>
      </c>
      <c r="B3" s="90"/>
      <c r="C3" s="90"/>
    </row>
    <row r="4" spans="1:3" ht="15">
      <c r="A4" s="90" t="s">
        <v>5</v>
      </c>
      <c r="B4" s="90"/>
      <c r="C4" s="90"/>
    </row>
    <row r="5" spans="1:3" ht="15">
      <c r="A5" s="90" t="s">
        <v>60</v>
      </c>
      <c r="B5" s="90"/>
      <c r="C5" s="90"/>
    </row>
    <row r="8" spans="1:3" ht="15">
      <c r="A8" s="91" t="s">
        <v>64</v>
      </c>
      <c r="B8" s="91"/>
      <c r="C8" s="91"/>
    </row>
    <row r="9" spans="1:3" ht="15">
      <c r="A9" s="91" t="s">
        <v>0</v>
      </c>
      <c r="B9" s="91"/>
      <c r="C9" s="91"/>
    </row>
    <row r="10" spans="1:3" ht="15">
      <c r="A10" s="56"/>
      <c r="B10" s="56"/>
      <c r="C10" s="56"/>
    </row>
    <row r="11" spans="1:3" ht="15">
      <c r="A11" s="92" t="s">
        <v>65</v>
      </c>
      <c r="B11" s="93"/>
      <c r="C11" s="93"/>
    </row>
    <row r="12" ht="15">
      <c r="C12" s="41" t="s">
        <v>38</v>
      </c>
    </row>
    <row r="13" spans="1:3" s="44" customFormat="1" ht="30.75">
      <c r="A13" s="42" t="s">
        <v>1</v>
      </c>
      <c r="B13" s="42" t="s">
        <v>58</v>
      </c>
      <c r="C13" s="43" t="s">
        <v>52</v>
      </c>
    </row>
    <row r="14" spans="1:3" s="40" customFormat="1" ht="15">
      <c r="A14" s="42" t="s">
        <v>125</v>
      </c>
      <c r="B14" s="35" t="s">
        <v>126</v>
      </c>
      <c r="C14" s="57">
        <f>C15+C20+C24++C32+C41+C29+C47+C54</f>
        <v>0</v>
      </c>
    </row>
    <row r="15" spans="1:3" s="44" customFormat="1" ht="15">
      <c r="A15" s="42" t="s">
        <v>127</v>
      </c>
      <c r="B15" s="58" t="s">
        <v>128</v>
      </c>
      <c r="C15" s="43">
        <f>C16</f>
        <v>-27101</v>
      </c>
    </row>
    <row r="16" spans="1:3" s="44" customFormat="1" ht="15">
      <c r="A16" s="42" t="s">
        <v>129</v>
      </c>
      <c r="B16" s="35" t="s">
        <v>130</v>
      </c>
      <c r="C16" s="43">
        <f>C17+C18+C19</f>
        <v>-27101</v>
      </c>
    </row>
    <row r="17" spans="1:3" s="44" customFormat="1" ht="62.25">
      <c r="A17" s="42" t="s">
        <v>131</v>
      </c>
      <c r="B17" s="59" t="s">
        <v>132</v>
      </c>
      <c r="C17" s="43">
        <v>-24550</v>
      </c>
    </row>
    <row r="18" spans="1:3" s="44" customFormat="1" ht="46.5">
      <c r="A18" s="42" t="s">
        <v>133</v>
      </c>
      <c r="B18" s="35" t="s">
        <v>134</v>
      </c>
      <c r="C18" s="43">
        <v>-2400</v>
      </c>
    </row>
    <row r="19" spans="1:3" s="44" customFormat="1" ht="78">
      <c r="A19" s="42" t="s">
        <v>135</v>
      </c>
      <c r="B19" s="60" t="s">
        <v>136</v>
      </c>
      <c r="C19" s="43">
        <v>-151</v>
      </c>
    </row>
    <row r="20" spans="1:3" s="44" customFormat="1" ht="30.75">
      <c r="A20" s="42" t="s">
        <v>137</v>
      </c>
      <c r="B20" s="59" t="s">
        <v>138</v>
      </c>
      <c r="C20" s="43">
        <f>C21</f>
        <v>-1804</v>
      </c>
    </row>
    <row r="21" spans="1:3" s="44" customFormat="1" ht="30.75">
      <c r="A21" s="42" t="s">
        <v>139</v>
      </c>
      <c r="B21" s="59" t="s">
        <v>140</v>
      </c>
      <c r="C21" s="43">
        <f>C22+C23</f>
        <v>-1804</v>
      </c>
    </row>
    <row r="22" spans="1:3" s="44" customFormat="1" ht="62.25">
      <c r="A22" s="42" t="s">
        <v>141</v>
      </c>
      <c r="B22" s="35" t="s">
        <v>142</v>
      </c>
      <c r="C22" s="43">
        <v>-1790</v>
      </c>
    </row>
    <row r="23" spans="1:3" s="44" customFormat="1" ht="78">
      <c r="A23" s="42" t="s">
        <v>143</v>
      </c>
      <c r="B23" s="59" t="s">
        <v>144</v>
      </c>
      <c r="C23" s="43">
        <v>-14</v>
      </c>
    </row>
    <row r="24" spans="1:3" s="44" customFormat="1" ht="15">
      <c r="A24" s="42" t="s">
        <v>156</v>
      </c>
      <c r="B24" s="35" t="s">
        <v>157</v>
      </c>
      <c r="C24" s="43">
        <f>C25+C27</f>
        <v>-5152</v>
      </c>
    </row>
    <row r="25" spans="1:3" s="44" customFormat="1" ht="30.75">
      <c r="A25" s="61" t="s">
        <v>158</v>
      </c>
      <c r="B25" s="35" t="s">
        <v>159</v>
      </c>
      <c r="C25" s="43">
        <f>C26</f>
        <v>-3265</v>
      </c>
    </row>
    <row r="26" spans="1:3" s="44" customFormat="1" ht="30.75">
      <c r="A26" s="42" t="s">
        <v>151</v>
      </c>
      <c r="B26" s="40" t="s">
        <v>152</v>
      </c>
      <c r="C26" s="43">
        <v>-3265</v>
      </c>
    </row>
    <row r="27" spans="1:3" s="44" customFormat="1" ht="15">
      <c r="A27" s="42" t="s">
        <v>155</v>
      </c>
      <c r="B27" s="35" t="s">
        <v>154</v>
      </c>
      <c r="C27" s="43">
        <f>C28</f>
        <v>-1887</v>
      </c>
    </row>
    <row r="28" spans="1:3" s="44" customFormat="1" ht="15">
      <c r="A28" s="42" t="s">
        <v>153</v>
      </c>
      <c r="B28" s="35" t="s">
        <v>154</v>
      </c>
      <c r="C28" s="43">
        <v>-1887</v>
      </c>
    </row>
    <row r="29" spans="1:3" s="44" customFormat="1" ht="30.75">
      <c r="A29" s="42" t="s">
        <v>145</v>
      </c>
      <c r="B29" s="35" t="s">
        <v>146</v>
      </c>
      <c r="C29" s="43">
        <f>C30</f>
        <v>-563</v>
      </c>
    </row>
    <row r="30" spans="1:3" s="44" customFormat="1" ht="15">
      <c r="A30" s="42" t="s">
        <v>147</v>
      </c>
      <c r="B30" s="35" t="s">
        <v>148</v>
      </c>
      <c r="C30" s="43">
        <f>C31</f>
        <v>-563</v>
      </c>
    </row>
    <row r="31" spans="1:3" s="44" customFormat="1" ht="15">
      <c r="A31" s="42" t="s">
        <v>149</v>
      </c>
      <c r="B31" s="35" t="s">
        <v>150</v>
      </c>
      <c r="C31" s="43">
        <v>-563</v>
      </c>
    </row>
    <row r="32" spans="1:3" s="44" customFormat="1" ht="30.75">
      <c r="A32" s="42" t="s">
        <v>160</v>
      </c>
      <c r="B32" s="35" t="s">
        <v>161</v>
      </c>
      <c r="C32" s="43">
        <f>C33+C39</f>
        <v>18721</v>
      </c>
    </row>
    <row r="33" spans="1:3" s="44" customFormat="1" ht="78">
      <c r="A33" s="42" t="s">
        <v>162</v>
      </c>
      <c r="B33" s="59" t="s">
        <v>163</v>
      </c>
      <c r="C33" s="43">
        <f>C34+C37</f>
        <v>18966</v>
      </c>
    </row>
    <row r="34" spans="1:3" s="44" customFormat="1" ht="57" customHeight="1">
      <c r="A34" s="42" t="s">
        <v>164</v>
      </c>
      <c r="B34" s="35" t="s">
        <v>165</v>
      </c>
      <c r="C34" s="43">
        <f>C35+C36</f>
        <v>14426</v>
      </c>
    </row>
    <row r="35" spans="1:3" s="44" customFormat="1" ht="78">
      <c r="A35" s="42" t="s">
        <v>168</v>
      </c>
      <c r="B35" s="59" t="s">
        <v>169</v>
      </c>
      <c r="C35" s="43">
        <v>18600</v>
      </c>
    </row>
    <row r="36" spans="1:3" s="44" customFormat="1" ht="62.25">
      <c r="A36" s="42" t="s">
        <v>166</v>
      </c>
      <c r="B36" s="59" t="s">
        <v>167</v>
      </c>
      <c r="C36" s="43">
        <v>-4174</v>
      </c>
    </row>
    <row r="37" spans="1:3" s="44" customFormat="1" ht="30.75">
      <c r="A37" s="42" t="s">
        <v>170</v>
      </c>
      <c r="B37" s="35" t="s">
        <v>171</v>
      </c>
      <c r="C37" s="43">
        <f>C38</f>
        <v>4540</v>
      </c>
    </row>
    <row r="38" spans="1:3" s="44" customFormat="1" ht="30.75">
      <c r="A38" s="42" t="s">
        <v>172</v>
      </c>
      <c r="B38" s="35" t="s">
        <v>173</v>
      </c>
      <c r="C38" s="43">
        <v>4540</v>
      </c>
    </row>
    <row r="39" spans="1:3" s="44" customFormat="1" ht="15">
      <c r="A39" s="42" t="s">
        <v>174</v>
      </c>
      <c r="B39" s="35" t="s">
        <v>175</v>
      </c>
      <c r="C39" s="43">
        <f>C40</f>
        <v>-245</v>
      </c>
    </row>
    <row r="40" spans="1:3" s="44" customFormat="1" ht="46.5">
      <c r="A40" s="42" t="s">
        <v>176</v>
      </c>
      <c r="B40" s="35" t="s">
        <v>177</v>
      </c>
      <c r="C40" s="43">
        <v>-245</v>
      </c>
    </row>
    <row r="41" spans="1:3" s="44" customFormat="1" ht="15">
      <c r="A41" s="42" t="s">
        <v>186</v>
      </c>
      <c r="B41" s="35" t="s">
        <v>187</v>
      </c>
      <c r="C41" s="43">
        <f>C42</f>
        <v>-1604</v>
      </c>
    </row>
    <row r="42" spans="1:3" s="44" customFormat="1" ht="15">
      <c r="A42" s="42" t="s">
        <v>188</v>
      </c>
      <c r="B42" s="35" t="s">
        <v>189</v>
      </c>
      <c r="C42" s="43">
        <f>C43+C44+C45+C46</f>
        <v>-1604</v>
      </c>
    </row>
    <row r="43" spans="1:3" s="44" customFormat="1" ht="30.75">
      <c r="A43" s="42" t="s">
        <v>178</v>
      </c>
      <c r="B43" s="35" t="s">
        <v>179</v>
      </c>
      <c r="C43" s="43">
        <v>-14</v>
      </c>
    </row>
    <row r="44" spans="1:3" s="44" customFormat="1" ht="15">
      <c r="A44" s="42" t="s">
        <v>180</v>
      </c>
      <c r="B44" s="35" t="s">
        <v>181</v>
      </c>
      <c r="C44" s="43">
        <v>-731</v>
      </c>
    </row>
    <row r="45" spans="1:3" s="44" customFormat="1" ht="15">
      <c r="A45" s="42" t="s">
        <v>182</v>
      </c>
      <c r="B45" s="35" t="s">
        <v>183</v>
      </c>
      <c r="C45" s="43">
        <v>-852</v>
      </c>
    </row>
    <row r="46" spans="1:3" s="44" customFormat="1" ht="15">
      <c r="A46" s="42" t="s">
        <v>184</v>
      </c>
      <c r="B46" s="35" t="s">
        <v>185</v>
      </c>
      <c r="C46" s="43">
        <v>-7</v>
      </c>
    </row>
    <row r="47" spans="1:3" s="44" customFormat="1" ht="30.75">
      <c r="A47" s="42" t="s">
        <v>190</v>
      </c>
      <c r="B47" s="35" t="s">
        <v>191</v>
      </c>
      <c r="C47" s="43">
        <f>C48+C50</f>
        <v>18792</v>
      </c>
    </row>
    <row r="48" spans="1:3" s="44" customFormat="1" ht="62.25">
      <c r="A48" s="42" t="s">
        <v>192</v>
      </c>
      <c r="B48" s="59" t="s">
        <v>193</v>
      </c>
      <c r="C48" s="43">
        <f>C49</f>
        <v>14912</v>
      </c>
    </row>
    <row r="49" spans="1:3" s="44" customFormat="1" ht="78">
      <c r="A49" s="42" t="s">
        <v>194</v>
      </c>
      <c r="B49" s="60" t="s">
        <v>195</v>
      </c>
      <c r="C49" s="43">
        <v>14912</v>
      </c>
    </row>
    <row r="50" spans="1:3" s="44" customFormat="1" ht="30.75">
      <c r="A50" s="61" t="s">
        <v>196</v>
      </c>
      <c r="B50" s="35" t="s">
        <v>197</v>
      </c>
      <c r="C50" s="43">
        <f>C51</f>
        <v>3880</v>
      </c>
    </row>
    <row r="51" spans="1:3" s="44" customFormat="1" ht="30.75">
      <c r="A51" s="42" t="s">
        <v>198</v>
      </c>
      <c r="B51" s="35" t="s">
        <v>199</v>
      </c>
      <c r="C51" s="43">
        <f>C52+C53</f>
        <v>3880</v>
      </c>
    </row>
    <row r="52" spans="1:3" s="44" customFormat="1" ht="46.5">
      <c r="A52" s="42" t="s">
        <v>202</v>
      </c>
      <c r="B52" s="35" t="s">
        <v>203</v>
      </c>
      <c r="C52" s="43">
        <v>4500</v>
      </c>
    </row>
    <row r="53" spans="1:3" s="44" customFormat="1" ht="46.5">
      <c r="A53" s="42" t="s">
        <v>200</v>
      </c>
      <c r="B53" s="35" t="s">
        <v>201</v>
      </c>
      <c r="C53" s="43">
        <v>-620</v>
      </c>
    </row>
    <row r="54" spans="1:3" s="44" customFormat="1" ht="15">
      <c r="A54" s="42" t="s">
        <v>204</v>
      </c>
      <c r="B54" s="35" t="s">
        <v>205</v>
      </c>
      <c r="C54" s="43">
        <f>C55+C56+C57+C58+C59+C60+C61+C62</f>
        <v>-1289</v>
      </c>
    </row>
    <row r="55" spans="1:3" s="44" customFormat="1" ht="46.5">
      <c r="A55" s="42" t="s">
        <v>206</v>
      </c>
      <c r="B55" s="35" t="s">
        <v>207</v>
      </c>
      <c r="C55" s="43">
        <v>-36</v>
      </c>
    </row>
    <row r="56" spans="1:3" s="44" customFormat="1" ht="46.5">
      <c r="A56" s="42" t="s">
        <v>208</v>
      </c>
      <c r="B56" s="62" t="s">
        <v>209</v>
      </c>
      <c r="C56" s="43">
        <v>-56</v>
      </c>
    </row>
    <row r="57" spans="1:3" s="44" customFormat="1" ht="30.75">
      <c r="A57" s="42" t="s">
        <v>210</v>
      </c>
      <c r="B57" s="62" t="s">
        <v>211</v>
      </c>
      <c r="C57" s="43">
        <v>-218</v>
      </c>
    </row>
    <row r="58" spans="1:3" s="44" customFormat="1" ht="15">
      <c r="A58" s="42" t="s">
        <v>212</v>
      </c>
      <c r="B58" s="62" t="s">
        <v>213</v>
      </c>
      <c r="C58" s="43">
        <v>-193</v>
      </c>
    </row>
    <row r="59" spans="1:3" s="44" customFormat="1" ht="46.5">
      <c r="A59" s="63" t="s">
        <v>214</v>
      </c>
      <c r="B59" s="62" t="s">
        <v>215</v>
      </c>
      <c r="C59" s="43">
        <v>-17</v>
      </c>
    </row>
    <row r="60" spans="1:3" s="44" customFormat="1" ht="30.75">
      <c r="A60" s="42" t="s">
        <v>216</v>
      </c>
      <c r="B60" s="35" t="s">
        <v>217</v>
      </c>
      <c r="C60" s="43">
        <v>-23</v>
      </c>
    </row>
    <row r="61" spans="1:3" s="44" customFormat="1" ht="62.25">
      <c r="A61" s="42" t="s">
        <v>218</v>
      </c>
      <c r="B61" s="35" t="s">
        <v>219</v>
      </c>
      <c r="C61" s="43">
        <v>-149</v>
      </c>
    </row>
    <row r="62" spans="1:3" s="44" customFormat="1" ht="36" customHeight="1">
      <c r="A62" s="42" t="s">
        <v>220</v>
      </c>
      <c r="B62" s="35" t="s">
        <v>221</v>
      </c>
      <c r="C62" s="43">
        <v>-597</v>
      </c>
    </row>
    <row r="63" spans="1:3" s="40" customFormat="1" ht="15">
      <c r="A63" s="45" t="s">
        <v>46</v>
      </c>
      <c r="B63" s="35" t="s">
        <v>50</v>
      </c>
      <c r="C63" s="46">
        <f>C64</f>
        <v>8592.113</v>
      </c>
    </row>
    <row r="64" spans="1:3" s="40" customFormat="1" ht="30.75">
      <c r="A64" s="45" t="s">
        <v>47</v>
      </c>
      <c r="B64" s="35" t="s">
        <v>23</v>
      </c>
      <c r="C64" s="46">
        <f>C65+C69</f>
        <v>8592.113</v>
      </c>
    </row>
    <row r="65" spans="1:3" s="40" customFormat="1" ht="30.75">
      <c r="A65" s="45" t="s">
        <v>16</v>
      </c>
      <c r="B65" s="35" t="s">
        <v>25</v>
      </c>
      <c r="C65" s="46">
        <f>C66</f>
        <v>7990.713</v>
      </c>
    </row>
    <row r="66" spans="1:3" s="40" customFormat="1" ht="24" customHeight="1">
      <c r="A66" s="45" t="s">
        <v>78</v>
      </c>
      <c r="B66" s="35" t="s">
        <v>79</v>
      </c>
      <c r="C66" s="46">
        <f>C68+C67</f>
        <v>7990.713</v>
      </c>
    </row>
    <row r="67" spans="1:3" s="40" customFormat="1" ht="33.75" customHeight="1">
      <c r="A67" s="45" t="s">
        <v>222</v>
      </c>
      <c r="B67" s="35" t="s">
        <v>223</v>
      </c>
      <c r="C67" s="46">
        <v>4672.6</v>
      </c>
    </row>
    <row r="68" spans="1:3" s="40" customFormat="1" ht="37.5" customHeight="1">
      <c r="A68" s="45" t="s">
        <v>96</v>
      </c>
      <c r="B68" s="35" t="s">
        <v>97</v>
      </c>
      <c r="C68" s="46">
        <v>3318.113</v>
      </c>
    </row>
    <row r="69" spans="1:3" s="40" customFormat="1" ht="37.5" customHeight="1">
      <c r="A69" s="45" t="s">
        <v>72</v>
      </c>
      <c r="B69" s="47" t="s">
        <v>73</v>
      </c>
      <c r="C69" s="46">
        <f>C70</f>
        <v>601.4</v>
      </c>
    </row>
    <row r="70" spans="1:3" s="40" customFormat="1" ht="37.5" customHeight="1">
      <c r="A70" s="45" t="s">
        <v>80</v>
      </c>
      <c r="B70" s="47" t="s">
        <v>81</v>
      </c>
      <c r="C70" s="46">
        <f>C71</f>
        <v>601.4</v>
      </c>
    </row>
    <row r="71" spans="1:3" s="40" customFormat="1" ht="97.5" customHeight="1">
      <c r="A71" s="45" t="s">
        <v>94</v>
      </c>
      <c r="B71" s="47" t="s">
        <v>95</v>
      </c>
      <c r="C71" s="46">
        <v>601.4</v>
      </c>
    </row>
    <row r="72" spans="1:3" s="40" customFormat="1" ht="15">
      <c r="A72" s="48"/>
      <c r="B72" s="49" t="s">
        <v>53</v>
      </c>
      <c r="C72" s="50">
        <f>C63</f>
        <v>8592.113</v>
      </c>
    </row>
    <row r="73" spans="1:3" s="40" customFormat="1" ht="15">
      <c r="A73" s="51"/>
      <c r="B73" s="52"/>
      <c r="C73" s="53"/>
    </row>
    <row r="74" spans="1:3" s="40" customFormat="1" ht="15">
      <c r="A74" s="89" t="s">
        <v>35</v>
      </c>
      <c r="B74" s="89"/>
      <c r="C74" s="89"/>
    </row>
    <row r="75" s="40" customFormat="1" ht="15">
      <c r="C75" s="44"/>
    </row>
    <row r="76" s="40" customFormat="1" ht="15">
      <c r="C76" s="44"/>
    </row>
    <row r="77" s="40" customFormat="1" ht="15">
      <c r="C77" s="44"/>
    </row>
    <row r="78" s="40" customFormat="1" ht="15">
      <c r="C78" s="44"/>
    </row>
    <row r="79" s="40" customFormat="1" ht="15">
      <c r="C79" s="44"/>
    </row>
    <row r="80" s="40" customFormat="1" ht="15">
      <c r="C80" s="44"/>
    </row>
    <row r="81" s="40" customFormat="1" ht="15">
      <c r="C81" s="44"/>
    </row>
    <row r="82" s="40" customFormat="1" ht="15">
      <c r="C82" s="44"/>
    </row>
    <row r="83" s="40" customFormat="1" ht="15">
      <c r="C83" s="44"/>
    </row>
    <row r="84" s="40" customFormat="1" ht="15">
      <c r="C84" s="44"/>
    </row>
    <row r="85" s="40" customFormat="1" ht="15">
      <c r="C85" s="44"/>
    </row>
    <row r="86" s="40" customFormat="1" ht="15">
      <c r="C86" s="44"/>
    </row>
    <row r="87" s="40" customFormat="1" ht="15">
      <c r="C87" s="44"/>
    </row>
    <row r="88" s="40" customFormat="1" ht="15">
      <c r="C88" s="44"/>
    </row>
    <row r="89" s="40" customFormat="1" ht="15">
      <c r="C89" s="44"/>
    </row>
    <row r="90" s="40" customFormat="1" ht="15">
      <c r="C90" s="44"/>
    </row>
    <row r="91" s="40" customFormat="1" ht="15">
      <c r="C91" s="44"/>
    </row>
    <row r="92" s="40" customFormat="1" ht="15">
      <c r="C92" s="44"/>
    </row>
    <row r="93" s="40" customFormat="1" ht="15">
      <c r="C93" s="44"/>
    </row>
    <row r="94" spans="1:3" ht="15">
      <c r="A94" s="40"/>
      <c r="C94" s="44"/>
    </row>
    <row r="95" spans="1:3" ht="15">
      <c r="A95" s="40"/>
      <c r="C95" s="44"/>
    </row>
    <row r="96" spans="1:3" ht="15">
      <c r="A96" s="40"/>
      <c r="C96" s="44"/>
    </row>
    <row r="97" spans="1:3" ht="15">
      <c r="A97" s="40"/>
      <c r="C97" s="44"/>
    </row>
    <row r="98" spans="1:3" ht="15">
      <c r="A98" s="40"/>
      <c r="C98" s="44"/>
    </row>
    <row r="99" spans="1:3" ht="15">
      <c r="A99" s="40"/>
      <c r="C99" s="44"/>
    </row>
    <row r="100" spans="1:3" ht="15">
      <c r="A100" s="40"/>
      <c r="C100" s="44"/>
    </row>
  </sheetData>
  <sheetProtection/>
  <mergeCells count="9">
    <mergeCell ref="A74:C74"/>
    <mergeCell ref="A1:C1"/>
    <mergeCell ref="A2:C2"/>
    <mergeCell ref="A3:C3"/>
    <mergeCell ref="A4:C4"/>
    <mergeCell ref="A5:C5"/>
    <mergeCell ref="A9:C9"/>
    <mergeCell ref="A8:C8"/>
    <mergeCell ref="A11:C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zoomScalePageLayoutView="0" workbookViewId="0" topLeftCell="A6">
      <selection activeCell="O17" sqref="O17"/>
    </sheetView>
  </sheetViews>
  <sheetFormatPr defaultColWidth="9.125" defaultRowHeight="12.75"/>
  <cols>
    <col min="1" max="1" width="24.375" style="65" customWidth="1"/>
    <col min="2" max="2" width="43.00390625" style="64" customWidth="1"/>
    <col min="3" max="3" width="13.375" style="65" customWidth="1"/>
    <col min="4" max="4" width="8.375" style="65" customWidth="1"/>
    <col min="5" max="16384" width="9.125" style="65" customWidth="1"/>
  </cols>
  <sheetData>
    <row r="1" spans="1:4" ht="15">
      <c r="A1" s="97" t="s">
        <v>252</v>
      </c>
      <c r="B1" s="97"/>
      <c r="C1" s="97"/>
      <c r="D1" s="97"/>
    </row>
    <row r="2" spans="1:4" ht="15">
      <c r="A2" s="97" t="s">
        <v>250</v>
      </c>
      <c r="B2" s="97"/>
      <c r="C2" s="97"/>
      <c r="D2" s="97"/>
    </row>
    <row r="3" spans="1:4" ht="15">
      <c r="A3" s="97" t="s">
        <v>251</v>
      </c>
      <c r="B3" s="97"/>
      <c r="C3" s="97"/>
      <c r="D3" s="97"/>
    </row>
    <row r="4" spans="1:4" ht="15">
      <c r="A4" s="97" t="s">
        <v>253</v>
      </c>
      <c r="B4" s="97"/>
      <c r="C4" s="97"/>
      <c r="D4" s="97"/>
    </row>
    <row r="5" spans="1:4" ht="15">
      <c r="A5" s="97" t="s">
        <v>254</v>
      </c>
      <c r="B5" s="97"/>
      <c r="C5" s="97"/>
      <c r="D5" s="97"/>
    </row>
    <row r="7" spans="1:4" ht="15">
      <c r="A7" s="99" t="s">
        <v>228</v>
      </c>
      <c r="B7" s="99"/>
      <c r="C7" s="99"/>
      <c r="D7" s="100"/>
    </row>
    <row r="8" spans="1:4" ht="15">
      <c r="A8" s="99" t="s">
        <v>229</v>
      </c>
      <c r="B8" s="99"/>
      <c r="C8" s="99"/>
      <c r="D8" s="100"/>
    </row>
    <row r="9" spans="1:3" ht="15">
      <c r="A9" s="66"/>
      <c r="B9" s="66"/>
      <c r="C9" s="66"/>
    </row>
    <row r="10" spans="1:4" ht="21" customHeight="1">
      <c r="A10" s="92" t="s">
        <v>246</v>
      </c>
      <c r="B10" s="93"/>
      <c r="C10" s="93"/>
      <c r="D10" s="98"/>
    </row>
    <row r="11" spans="3:4" ht="15.75" thickBot="1">
      <c r="C11" s="94" t="s">
        <v>38</v>
      </c>
      <c r="D11" s="94"/>
    </row>
    <row r="12" spans="1:4" ht="31.5" thickBot="1">
      <c r="A12" s="67" t="s">
        <v>1</v>
      </c>
      <c r="B12" s="68" t="s">
        <v>58</v>
      </c>
      <c r="C12" s="95" t="s">
        <v>52</v>
      </c>
      <c r="D12" s="96"/>
    </row>
    <row r="13" spans="1:4" ht="15.75" thickBot="1">
      <c r="A13" s="69"/>
      <c r="B13" s="70"/>
      <c r="C13" s="71">
        <v>2018</v>
      </c>
      <c r="D13" s="72">
        <v>2019</v>
      </c>
    </row>
    <row r="14" spans="1:4" ht="15">
      <c r="A14" s="73" t="s">
        <v>230</v>
      </c>
      <c r="B14" s="74" t="s">
        <v>50</v>
      </c>
      <c r="C14" s="46">
        <f aca="true" t="shared" si="0" ref="C14:D17">C15</f>
        <v>2111.803</v>
      </c>
      <c r="D14" s="73">
        <f t="shared" si="0"/>
        <v>0</v>
      </c>
    </row>
    <row r="15" spans="1:4" ht="51" customHeight="1">
      <c r="A15" s="73" t="s">
        <v>231</v>
      </c>
      <c r="B15" s="74" t="s">
        <v>23</v>
      </c>
      <c r="C15" s="46">
        <f t="shared" si="0"/>
        <v>2111.803</v>
      </c>
      <c r="D15" s="73">
        <f t="shared" si="0"/>
        <v>0</v>
      </c>
    </row>
    <row r="16" spans="1:4" ht="45" customHeight="1">
      <c r="A16" s="73" t="s">
        <v>16</v>
      </c>
      <c r="B16" s="74" t="s">
        <v>25</v>
      </c>
      <c r="C16" s="46">
        <f t="shared" si="0"/>
        <v>2111.803</v>
      </c>
      <c r="D16" s="73">
        <f t="shared" si="0"/>
        <v>0</v>
      </c>
    </row>
    <row r="17" spans="1:4" ht="37.5" customHeight="1">
      <c r="A17" s="73" t="s">
        <v>78</v>
      </c>
      <c r="B17" s="35" t="s">
        <v>79</v>
      </c>
      <c r="C17" s="46">
        <f t="shared" si="0"/>
        <v>2111.803</v>
      </c>
      <c r="D17" s="73">
        <f t="shared" si="0"/>
        <v>0</v>
      </c>
    </row>
    <row r="18" spans="1:4" ht="78.75" customHeight="1">
      <c r="A18" s="45" t="s">
        <v>226</v>
      </c>
      <c r="B18" s="35" t="s">
        <v>227</v>
      </c>
      <c r="C18" s="46">
        <v>2111.803</v>
      </c>
      <c r="D18" s="73">
        <v>0</v>
      </c>
    </row>
    <row r="19" spans="1:4" ht="15">
      <c r="A19" s="75"/>
      <c r="B19" s="76" t="s">
        <v>53</v>
      </c>
      <c r="C19" s="50">
        <f>C14</f>
        <v>2111.803</v>
      </c>
      <c r="D19" s="75">
        <f>D14</f>
        <v>0</v>
      </c>
    </row>
    <row r="21" spans="1:4" ht="15">
      <c r="A21" s="89" t="s">
        <v>255</v>
      </c>
      <c r="B21" s="89"/>
      <c r="C21" s="89"/>
      <c r="D21" s="89"/>
    </row>
  </sheetData>
  <sheetProtection/>
  <mergeCells count="11">
    <mergeCell ref="A8:D8"/>
    <mergeCell ref="C11:D11"/>
    <mergeCell ref="C12:D12"/>
    <mergeCell ref="A21:D21"/>
    <mergeCell ref="A1:D1"/>
    <mergeCell ref="A2:D2"/>
    <mergeCell ref="A3:D3"/>
    <mergeCell ref="A4:D4"/>
    <mergeCell ref="A5:D5"/>
    <mergeCell ref="A10:D10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3"/>
  <sheetViews>
    <sheetView zoomScalePageLayoutView="0" workbookViewId="0" topLeftCell="A37">
      <selection activeCell="K46" sqref="K46"/>
    </sheetView>
  </sheetViews>
  <sheetFormatPr defaultColWidth="9.125" defaultRowHeight="12.75"/>
  <cols>
    <col min="1" max="1" width="84.50390625" style="2" customWidth="1"/>
    <col min="2" max="2" width="6.125" style="3" customWidth="1"/>
    <col min="3" max="3" width="15.625" style="3" customWidth="1"/>
    <col min="4" max="4" width="5.00390625" style="3" customWidth="1"/>
    <col min="5" max="5" width="13.125" style="6" customWidth="1"/>
    <col min="6" max="16384" width="9.125" style="2" customWidth="1"/>
  </cols>
  <sheetData>
    <row r="1" spans="2:5" s="1" customFormat="1" ht="13.5">
      <c r="B1" s="104" t="s">
        <v>232</v>
      </c>
      <c r="C1" s="104"/>
      <c r="D1" s="104"/>
      <c r="E1" s="104"/>
    </row>
    <row r="2" spans="2:5" s="1" customFormat="1" ht="13.5">
      <c r="B2" s="104" t="s">
        <v>28</v>
      </c>
      <c r="C2" s="104"/>
      <c r="D2" s="104"/>
      <c r="E2" s="104"/>
    </row>
    <row r="3" spans="2:5" s="1" customFormat="1" ht="13.5">
      <c r="B3" s="104" t="s">
        <v>29</v>
      </c>
      <c r="C3" s="104"/>
      <c r="D3" s="104"/>
      <c r="E3" s="104"/>
    </row>
    <row r="4" spans="2:5" s="1" customFormat="1" ht="13.5">
      <c r="B4" s="104" t="s">
        <v>51</v>
      </c>
      <c r="C4" s="104"/>
      <c r="D4" s="104"/>
      <c r="E4" s="104"/>
    </row>
    <row r="5" spans="2:5" s="1" customFormat="1" ht="13.5">
      <c r="B5" s="105" t="s">
        <v>61</v>
      </c>
      <c r="C5" s="105"/>
      <c r="D5" s="105"/>
      <c r="E5" s="105"/>
    </row>
    <row r="6" spans="3:5" ht="15">
      <c r="C6" s="13"/>
      <c r="D6" s="13"/>
      <c r="E6" s="13"/>
    </row>
    <row r="7" spans="1:5" ht="66.75" customHeight="1">
      <c r="A7" s="103" t="s">
        <v>71</v>
      </c>
      <c r="B7" s="103"/>
      <c r="C7" s="103"/>
      <c r="D7" s="103"/>
      <c r="E7" s="103"/>
    </row>
    <row r="8" spans="1:5" ht="15">
      <c r="A8" s="92" t="s">
        <v>66</v>
      </c>
      <c r="B8" s="92"/>
      <c r="C8" s="92"/>
      <c r="D8" s="92"/>
      <c r="E8" s="92"/>
    </row>
    <row r="9" spans="4:5" ht="15">
      <c r="D9" s="102" t="s">
        <v>38</v>
      </c>
      <c r="E9" s="102"/>
    </row>
    <row r="10" spans="1:5" s="17" customFormat="1" ht="15">
      <c r="A10" s="4" t="s">
        <v>58</v>
      </c>
      <c r="B10" s="4" t="s">
        <v>30</v>
      </c>
      <c r="C10" s="4" t="s">
        <v>2</v>
      </c>
      <c r="D10" s="4" t="s">
        <v>31</v>
      </c>
      <c r="E10" s="16" t="s">
        <v>3</v>
      </c>
    </row>
    <row r="11" spans="1:5" s="17" customFormat="1" ht="15">
      <c r="A11" s="4">
        <v>1</v>
      </c>
      <c r="B11" s="18">
        <v>2</v>
      </c>
      <c r="C11" s="4">
        <v>3</v>
      </c>
      <c r="D11" s="4">
        <v>4</v>
      </c>
      <c r="E11" s="16">
        <v>5</v>
      </c>
    </row>
    <row r="12" spans="1:5" s="19" customFormat="1" ht="15">
      <c r="A12" s="14" t="s">
        <v>32</v>
      </c>
      <c r="B12" s="7" t="s">
        <v>54</v>
      </c>
      <c r="C12" s="7"/>
      <c r="D12" s="7"/>
      <c r="E12" s="12">
        <f>E13</f>
        <v>0</v>
      </c>
    </row>
    <row r="13" spans="1:5" ht="15">
      <c r="A13" s="8" t="s">
        <v>26</v>
      </c>
      <c r="B13" s="9" t="s">
        <v>45</v>
      </c>
      <c r="C13" s="9"/>
      <c r="D13" s="9"/>
      <c r="E13" s="10">
        <f>E19</f>
        <v>0</v>
      </c>
    </row>
    <row r="14" spans="1:5" ht="46.5">
      <c r="A14" s="8" t="s">
        <v>117</v>
      </c>
      <c r="B14" s="9" t="s">
        <v>45</v>
      </c>
      <c r="C14" s="9" t="s">
        <v>118</v>
      </c>
      <c r="D14" s="9"/>
      <c r="E14" s="10">
        <f>E15</f>
        <v>0</v>
      </c>
    </row>
    <row r="15" spans="1:5" ht="30.75">
      <c r="A15" s="8" t="s">
        <v>119</v>
      </c>
      <c r="B15" s="9" t="s">
        <v>45</v>
      </c>
      <c r="C15" s="9" t="s">
        <v>120</v>
      </c>
      <c r="D15" s="9"/>
      <c r="E15" s="10">
        <f>E16</f>
        <v>0</v>
      </c>
    </row>
    <row r="16" spans="1:5" ht="15">
      <c r="A16" s="8" t="s">
        <v>121</v>
      </c>
      <c r="B16" s="9" t="s">
        <v>45</v>
      </c>
      <c r="C16" s="9" t="s">
        <v>122</v>
      </c>
      <c r="D16" s="9"/>
      <c r="E16" s="10">
        <f>E17+E18</f>
        <v>0</v>
      </c>
    </row>
    <row r="17" spans="1:5" ht="46.5">
      <c r="A17" s="8" t="s">
        <v>8</v>
      </c>
      <c r="B17" s="9" t="s">
        <v>45</v>
      </c>
      <c r="C17" s="9" t="s">
        <v>122</v>
      </c>
      <c r="D17" s="9" t="s">
        <v>9</v>
      </c>
      <c r="E17" s="10">
        <v>0.359</v>
      </c>
    </row>
    <row r="18" spans="1:5" ht="15">
      <c r="A18" s="8" t="s">
        <v>11</v>
      </c>
      <c r="B18" s="9" t="s">
        <v>45</v>
      </c>
      <c r="C18" s="9" t="s">
        <v>122</v>
      </c>
      <c r="D18" s="9" t="s">
        <v>12</v>
      </c>
      <c r="E18" s="10">
        <v>-0.359</v>
      </c>
    </row>
    <row r="19" spans="1:5" ht="30.75">
      <c r="A19" s="8" t="s">
        <v>88</v>
      </c>
      <c r="B19" s="9" t="s">
        <v>45</v>
      </c>
      <c r="C19" s="9" t="s">
        <v>89</v>
      </c>
      <c r="D19" s="9"/>
      <c r="E19" s="10">
        <f>E20</f>
        <v>0</v>
      </c>
    </row>
    <row r="20" spans="1:5" ht="30.75">
      <c r="A20" s="8" t="s">
        <v>92</v>
      </c>
      <c r="B20" s="9" t="s">
        <v>45</v>
      </c>
      <c r="C20" s="9" t="s">
        <v>93</v>
      </c>
      <c r="D20" s="9"/>
      <c r="E20" s="10">
        <f>E24</f>
        <v>0</v>
      </c>
    </row>
    <row r="21" spans="1:5" ht="30.75">
      <c r="A21" s="8" t="s">
        <v>123</v>
      </c>
      <c r="B21" s="9" t="s">
        <v>45</v>
      </c>
      <c r="C21" s="9" t="s">
        <v>124</v>
      </c>
      <c r="D21" s="9"/>
      <c r="E21" s="10">
        <f>E22+E23</f>
        <v>0</v>
      </c>
    </row>
    <row r="22" spans="1:5" ht="46.5">
      <c r="A22" s="8" t="s">
        <v>8</v>
      </c>
      <c r="B22" s="9" t="s">
        <v>45</v>
      </c>
      <c r="C22" s="9" t="s">
        <v>124</v>
      </c>
      <c r="D22" s="9" t="s">
        <v>9</v>
      </c>
      <c r="E22" s="10">
        <v>13.85</v>
      </c>
    </row>
    <row r="23" spans="1:5" ht="30.75">
      <c r="A23" s="8" t="s">
        <v>41</v>
      </c>
      <c r="B23" s="9" t="s">
        <v>45</v>
      </c>
      <c r="C23" s="9" t="s">
        <v>124</v>
      </c>
      <c r="D23" s="9" t="s">
        <v>10</v>
      </c>
      <c r="E23" s="10">
        <v>-13.85</v>
      </c>
    </row>
    <row r="24" spans="1:5" ht="30.75">
      <c r="A24" s="8" t="s">
        <v>90</v>
      </c>
      <c r="B24" s="9" t="s">
        <v>45</v>
      </c>
      <c r="C24" s="9" t="s">
        <v>91</v>
      </c>
      <c r="D24" s="9"/>
      <c r="E24" s="10">
        <f>E25+E26</f>
        <v>0</v>
      </c>
    </row>
    <row r="25" spans="1:5" ht="46.5">
      <c r="A25" s="8" t="s">
        <v>8</v>
      </c>
      <c r="B25" s="9" t="s">
        <v>45</v>
      </c>
      <c r="C25" s="9" t="s">
        <v>91</v>
      </c>
      <c r="D25" s="9" t="s">
        <v>9</v>
      </c>
      <c r="E25" s="10">
        <v>13.839</v>
      </c>
    </row>
    <row r="26" spans="1:5" ht="30.75">
      <c r="A26" s="8" t="s">
        <v>41</v>
      </c>
      <c r="B26" s="9" t="s">
        <v>45</v>
      </c>
      <c r="C26" s="9" t="s">
        <v>91</v>
      </c>
      <c r="D26" s="9" t="s">
        <v>10</v>
      </c>
      <c r="E26" s="10">
        <v>-13.839</v>
      </c>
    </row>
    <row r="27" spans="1:5" s="19" customFormat="1" ht="30.75">
      <c r="A27" s="14" t="s">
        <v>102</v>
      </c>
      <c r="B27" s="7" t="s">
        <v>103</v>
      </c>
      <c r="C27" s="7"/>
      <c r="D27" s="7"/>
      <c r="E27" s="12">
        <f>E28</f>
        <v>0</v>
      </c>
    </row>
    <row r="28" spans="1:5" ht="30.75">
      <c r="A28" s="8" t="s">
        <v>104</v>
      </c>
      <c r="B28" s="9" t="s">
        <v>105</v>
      </c>
      <c r="C28" s="9"/>
      <c r="D28" s="9"/>
      <c r="E28" s="10">
        <f>E29+E35</f>
        <v>0</v>
      </c>
    </row>
    <row r="29" spans="1:5" ht="46.5">
      <c r="A29" s="8" t="s">
        <v>106</v>
      </c>
      <c r="B29" s="9" t="s">
        <v>105</v>
      </c>
      <c r="C29" s="9" t="s">
        <v>107</v>
      </c>
      <c r="D29" s="9"/>
      <c r="E29" s="10">
        <f>E30</f>
        <v>105.001</v>
      </c>
    </row>
    <row r="30" spans="1:5" ht="46.5">
      <c r="A30" s="8" t="s">
        <v>108</v>
      </c>
      <c r="B30" s="9" t="s">
        <v>105</v>
      </c>
      <c r="C30" s="9" t="s">
        <v>109</v>
      </c>
      <c r="D30" s="9"/>
      <c r="E30" s="10">
        <f>E31</f>
        <v>105.001</v>
      </c>
    </row>
    <row r="31" spans="1:5" ht="15">
      <c r="A31" s="8" t="s">
        <v>110</v>
      </c>
      <c r="B31" s="9" t="s">
        <v>105</v>
      </c>
      <c r="C31" s="9" t="s">
        <v>111</v>
      </c>
      <c r="D31" s="9"/>
      <c r="E31" s="10">
        <f>E32+E33+E34</f>
        <v>105.001</v>
      </c>
    </row>
    <row r="32" spans="1:5" ht="46.5">
      <c r="A32" s="8" t="s">
        <v>8</v>
      </c>
      <c r="B32" s="9" t="s">
        <v>105</v>
      </c>
      <c r="C32" s="9" t="s">
        <v>111</v>
      </c>
      <c r="D32" s="9" t="s">
        <v>9</v>
      </c>
      <c r="E32" s="10">
        <v>-1</v>
      </c>
    </row>
    <row r="33" spans="1:5" ht="30.75">
      <c r="A33" s="8" t="s">
        <v>41</v>
      </c>
      <c r="B33" s="9" t="s">
        <v>105</v>
      </c>
      <c r="C33" s="9" t="s">
        <v>111</v>
      </c>
      <c r="D33" s="9" t="s">
        <v>10</v>
      </c>
      <c r="E33" s="10">
        <v>107.771</v>
      </c>
    </row>
    <row r="34" spans="1:5" ht="15">
      <c r="A34" s="8" t="s">
        <v>11</v>
      </c>
      <c r="B34" s="9" t="s">
        <v>105</v>
      </c>
      <c r="C34" s="9" t="s">
        <v>111</v>
      </c>
      <c r="D34" s="9" t="s">
        <v>12</v>
      </c>
      <c r="E34" s="10">
        <v>-1.77</v>
      </c>
    </row>
    <row r="35" spans="1:5" ht="30.75">
      <c r="A35" s="8" t="s">
        <v>112</v>
      </c>
      <c r="B35" s="9" t="s">
        <v>105</v>
      </c>
      <c r="C35" s="9" t="s">
        <v>113</v>
      </c>
      <c r="D35" s="9"/>
      <c r="E35" s="10">
        <f>E36</f>
        <v>-105.001</v>
      </c>
    </row>
    <row r="36" spans="1:5" ht="46.5">
      <c r="A36" s="8" t="s">
        <v>114</v>
      </c>
      <c r="B36" s="9" t="s">
        <v>105</v>
      </c>
      <c r="C36" s="9" t="s">
        <v>115</v>
      </c>
      <c r="D36" s="9"/>
      <c r="E36" s="10">
        <f>E37</f>
        <v>-105.001</v>
      </c>
    </row>
    <row r="37" spans="1:5" ht="15">
      <c r="A37" s="8" t="s">
        <v>110</v>
      </c>
      <c r="B37" s="9" t="s">
        <v>105</v>
      </c>
      <c r="C37" s="9" t="s">
        <v>116</v>
      </c>
      <c r="D37" s="9"/>
      <c r="E37" s="10">
        <f>E38</f>
        <v>-105.001</v>
      </c>
    </row>
    <row r="38" spans="1:5" ht="30.75">
      <c r="A38" s="8" t="s">
        <v>41</v>
      </c>
      <c r="B38" s="9" t="s">
        <v>105</v>
      </c>
      <c r="C38" s="9" t="s">
        <v>116</v>
      </c>
      <c r="D38" s="9" t="s">
        <v>10</v>
      </c>
      <c r="E38" s="10">
        <v>-105.001</v>
      </c>
    </row>
    <row r="39" spans="1:5" ht="15">
      <c r="A39" s="14" t="s">
        <v>256</v>
      </c>
      <c r="B39" s="7" t="s">
        <v>257</v>
      </c>
      <c r="C39" s="9"/>
      <c r="D39" s="9"/>
      <c r="E39" s="12">
        <f>E40</f>
        <v>0</v>
      </c>
    </row>
    <row r="40" spans="1:5" ht="15">
      <c r="A40" s="8" t="s">
        <v>258</v>
      </c>
      <c r="B40" s="9" t="s">
        <v>259</v>
      </c>
      <c r="C40" s="9"/>
      <c r="D40" s="9"/>
      <c r="E40" s="10">
        <f>E41</f>
        <v>0</v>
      </c>
    </row>
    <row r="41" spans="1:5" ht="30.75">
      <c r="A41" s="8" t="s">
        <v>260</v>
      </c>
      <c r="B41" s="9" t="s">
        <v>259</v>
      </c>
      <c r="C41" s="9" t="s">
        <v>261</v>
      </c>
      <c r="D41" s="9"/>
      <c r="E41" s="10">
        <f>E42</f>
        <v>0</v>
      </c>
    </row>
    <row r="42" spans="1:5" ht="46.5">
      <c r="A42" s="8" t="s">
        <v>262</v>
      </c>
      <c r="B42" s="9" t="s">
        <v>259</v>
      </c>
      <c r="C42" s="9" t="s">
        <v>263</v>
      </c>
      <c r="D42" s="9"/>
      <c r="E42" s="10">
        <f>E43+E44+E45</f>
        <v>0</v>
      </c>
    </row>
    <row r="43" spans="1:5" ht="46.5">
      <c r="A43" s="8" t="s">
        <v>8</v>
      </c>
      <c r="B43" s="9" t="s">
        <v>259</v>
      </c>
      <c r="C43" s="9" t="s">
        <v>263</v>
      </c>
      <c r="D43" s="9" t="s">
        <v>9</v>
      </c>
      <c r="E43" s="10">
        <v>197.494</v>
      </c>
    </row>
    <row r="44" spans="1:5" ht="30.75">
      <c r="A44" s="8" t="s">
        <v>41</v>
      </c>
      <c r="B44" s="9" t="s">
        <v>259</v>
      </c>
      <c r="C44" s="9" t="s">
        <v>263</v>
      </c>
      <c r="D44" s="9" t="s">
        <v>10</v>
      </c>
      <c r="E44" s="10">
        <v>-32.924</v>
      </c>
    </row>
    <row r="45" spans="1:5" ht="15">
      <c r="A45" s="8" t="s">
        <v>11</v>
      </c>
      <c r="B45" s="9" t="s">
        <v>259</v>
      </c>
      <c r="C45" s="9" t="s">
        <v>263</v>
      </c>
      <c r="D45" s="9" t="s">
        <v>12</v>
      </c>
      <c r="E45" s="10">
        <v>-164.57</v>
      </c>
    </row>
    <row r="46" spans="1:5" ht="15">
      <c r="A46" s="14" t="s">
        <v>42</v>
      </c>
      <c r="B46" s="7" t="s">
        <v>55</v>
      </c>
      <c r="C46" s="7"/>
      <c r="D46" s="7"/>
      <c r="E46" s="12">
        <f>E47</f>
        <v>4672.6</v>
      </c>
    </row>
    <row r="47" spans="1:5" ht="15">
      <c r="A47" s="8" t="s">
        <v>33</v>
      </c>
      <c r="B47" s="9" t="s">
        <v>56</v>
      </c>
      <c r="C47" s="9"/>
      <c r="D47" s="9"/>
      <c r="E47" s="10">
        <f>E48</f>
        <v>4672.6</v>
      </c>
    </row>
    <row r="48" spans="1:5" ht="30.75">
      <c r="A48" s="8" t="s">
        <v>44</v>
      </c>
      <c r="B48" s="9" t="s">
        <v>56</v>
      </c>
      <c r="C48" s="9" t="s">
        <v>17</v>
      </c>
      <c r="D48" s="9"/>
      <c r="E48" s="10">
        <f>E49</f>
        <v>4672.6</v>
      </c>
    </row>
    <row r="49" spans="1:5" ht="46.5">
      <c r="A49" s="8" t="s">
        <v>19</v>
      </c>
      <c r="B49" s="9" t="s">
        <v>56</v>
      </c>
      <c r="C49" s="9" t="s">
        <v>18</v>
      </c>
      <c r="D49" s="9"/>
      <c r="E49" s="10">
        <f>E50</f>
        <v>4672.6</v>
      </c>
    </row>
    <row r="50" spans="1:5" ht="46.5">
      <c r="A50" s="8" t="s">
        <v>224</v>
      </c>
      <c r="B50" s="9" t="s">
        <v>56</v>
      </c>
      <c r="C50" s="9" t="s">
        <v>225</v>
      </c>
      <c r="D50" s="9"/>
      <c r="E50" s="10">
        <f>E51+E52</f>
        <v>4672.6</v>
      </c>
    </row>
    <row r="51" spans="1:5" ht="15">
      <c r="A51" s="8" t="s">
        <v>49</v>
      </c>
      <c r="B51" s="9" t="s">
        <v>56</v>
      </c>
      <c r="C51" s="9" t="s">
        <v>225</v>
      </c>
      <c r="D51" s="9" t="s">
        <v>15</v>
      </c>
      <c r="E51" s="10">
        <v>1703</v>
      </c>
    </row>
    <row r="52" spans="1:5" ht="30.75">
      <c r="A52" s="8" t="s">
        <v>13</v>
      </c>
      <c r="B52" s="9" t="s">
        <v>56</v>
      </c>
      <c r="C52" s="9" t="s">
        <v>225</v>
      </c>
      <c r="D52" s="9" t="s">
        <v>14</v>
      </c>
      <c r="E52" s="10">
        <v>2969.6</v>
      </c>
    </row>
    <row r="53" spans="1:5" ht="15">
      <c r="A53" s="14" t="s">
        <v>74</v>
      </c>
      <c r="B53" s="7" t="s">
        <v>75</v>
      </c>
      <c r="C53" s="9"/>
      <c r="D53" s="9"/>
      <c r="E53" s="12">
        <f>E54</f>
        <v>3919.513</v>
      </c>
    </row>
    <row r="54" spans="1:5" ht="15">
      <c r="A54" s="8" t="s">
        <v>86</v>
      </c>
      <c r="B54" s="9" t="s">
        <v>87</v>
      </c>
      <c r="C54" s="9"/>
      <c r="D54" s="9"/>
      <c r="E54" s="10">
        <f>E55+E60</f>
        <v>3919.513</v>
      </c>
    </row>
    <row r="55" spans="1:5" ht="30.75">
      <c r="A55" s="8" t="s">
        <v>27</v>
      </c>
      <c r="B55" s="9" t="s">
        <v>87</v>
      </c>
      <c r="C55" s="9" t="s">
        <v>22</v>
      </c>
      <c r="D55" s="9"/>
      <c r="E55" s="10">
        <f>E56</f>
        <v>601.4</v>
      </c>
    </row>
    <row r="56" spans="1:5" ht="46.5">
      <c r="A56" s="8" t="s">
        <v>84</v>
      </c>
      <c r="B56" s="9" t="s">
        <v>87</v>
      </c>
      <c r="C56" s="9" t="s">
        <v>85</v>
      </c>
      <c r="D56" s="9"/>
      <c r="E56" s="10">
        <f>E57</f>
        <v>601.4</v>
      </c>
    </row>
    <row r="57" spans="1:5" ht="62.25">
      <c r="A57" s="8" t="s">
        <v>100</v>
      </c>
      <c r="B57" s="9" t="s">
        <v>87</v>
      </c>
      <c r="C57" s="9" t="s">
        <v>101</v>
      </c>
      <c r="D57" s="9"/>
      <c r="E57" s="10">
        <f>E58</f>
        <v>601.4</v>
      </c>
    </row>
    <row r="58" spans="1:5" ht="30.75">
      <c r="A58" s="8" t="s">
        <v>13</v>
      </c>
      <c r="B58" s="9" t="s">
        <v>87</v>
      </c>
      <c r="C58" s="9" t="s">
        <v>101</v>
      </c>
      <c r="D58" s="9" t="s">
        <v>83</v>
      </c>
      <c r="E58" s="10">
        <v>601.4</v>
      </c>
    </row>
    <row r="59" spans="1:5" ht="46.5">
      <c r="A59" s="8" t="s">
        <v>20</v>
      </c>
      <c r="B59" s="9" t="s">
        <v>87</v>
      </c>
      <c r="C59" s="9" t="s">
        <v>21</v>
      </c>
      <c r="D59" s="9"/>
      <c r="E59" s="10">
        <f>E60</f>
        <v>3318.113</v>
      </c>
    </row>
    <row r="60" spans="1:5" ht="46.5">
      <c r="A60" s="8" t="s">
        <v>76</v>
      </c>
      <c r="B60" s="9" t="s">
        <v>87</v>
      </c>
      <c r="C60" s="9" t="s">
        <v>77</v>
      </c>
      <c r="D60" s="9"/>
      <c r="E60" s="10">
        <f>E61</f>
        <v>3318.113</v>
      </c>
    </row>
    <row r="61" spans="1:5" ht="30.75">
      <c r="A61" s="8" t="s">
        <v>98</v>
      </c>
      <c r="B61" s="9" t="s">
        <v>87</v>
      </c>
      <c r="C61" s="9" t="s">
        <v>99</v>
      </c>
      <c r="D61" s="9"/>
      <c r="E61" s="10">
        <f>E62</f>
        <v>3318.113</v>
      </c>
    </row>
    <row r="62" spans="1:5" ht="15">
      <c r="A62" s="8" t="s">
        <v>82</v>
      </c>
      <c r="B62" s="9" t="s">
        <v>87</v>
      </c>
      <c r="C62" s="9" t="s">
        <v>99</v>
      </c>
      <c r="D62" s="9" t="s">
        <v>83</v>
      </c>
      <c r="E62" s="10">
        <v>3318.113</v>
      </c>
    </row>
    <row r="63" spans="1:5" s="19" customFormat="1" ht="15">
      <c r="A63" s="14" t="s">
        <v>57</v>
      </c>
      <c r="B63" s="20"/>
      <c r="C63" s="20"/>
      <c r="D63" s="20"/>
      <c r="E63" s="12">
        <f>E12+E27+E46+E53</f>
        <v>8592.113000000001</v>
      </c>
    </row>
    <row r="64" spans="2:5" s="19" customFormat="1" ht="15">
      <c r="B64" s="21"/>
      <c r="C64" s="21"/>
      <c r="D64" s="21"/>
      <c r="E64" s="22"/>
    </row>
    <row r="65" spans="1:5" s="1" customFormat="1" ht="15">
      <c r="A65" s="101" t="s">
        <v>36</v>
      </c>
      <c r="B65" s="101"/>
      <c r="C65" s="101"/>
      <c r="D65" s="101"/>
      <c r="E65" s="101"/>
    </row>
    <row r="66" spans="2:5" ht="15">
      <c r="B66" s="23"/>
      <c r="C66" s="23"/>
      <c r="D66" s="23"/>
      <c r="E66" s="5"/>
    </row>
    <row r="67" spans="2:5" ht="15">
      <c r="B67" s="2"/>
      <c r="C67" s="2"/>
      <c r="D67" s="2"/>
      <c r="E67" s="2"/>
    </row>
    <row r="68" spans="2:5" ht="15">
      <c r="B68" s="2"/>
      <c r="C68" s="2"/>
      <c r="D68" s="2"/>
      <c r="E68" s="2"/>
    </row>
    <row r="69" spans="2:5" ht="15">
      <c r="B69" s="2"/>
      <c r="C69" s="2"/>
      <c r="D69" s="2"/>
      <c r="E69" s="36"/>
    </row>
    <row r="70" spans="2:5" ht="15">
      <c r="B70" s="2"/>
      <c r="C70" s="2"/>
      <c r="D70" s="2"/>
      <c r="E70" s="2"/>
    </row>
    <row r="71" spans="2:5" ht="15">
      <c r="B71" s="2"/>
      <c r="C71" s="2"/>
      <c r="D71" s="2"/>
      <c r="E71" s="2"/>
    </row>
    <row r="72" spans="2:5" ht="15">
      <c r="B72" s="2"/>
      <c r="C72" s="2"/>
      <c r="D72" s="2"/>
      <c r="E72" s="2"/>
    </row>
    <row r="73" spans="2:5" ht="15">
      <c r="B73" s="2"/>
      <c r="C73" s="2"/>
      <c r="D73" s="2"/>
      <c r="E73" s="2"/>
    </row>
    <row r="74" spans="2:5" ht="15">
      <c r="B74" s="2"/>
      <c r="C74" s="2"/>
      <c r="D74" s="2"/>
      <c r="E74" s="2"/>
    </row>
    <row r="75" spans="2:5" ht="15">
      <c r="B75" s="2"/>
      <c r="C75" s="2"/>
      <c r="D75" s="2"/>
      <c r="E75" s="2"/>
    </row>
    <row r="76" spans="2:5" ht="15">
      <c r="B76" s="2"/>
      <c r="C76" s="2"/>
      <c r="D76" s="2"/>
      <c r="E76" s="2"/>
    </row>
    <row r="77" spans="2:5" ht="15">
      <c r="B77" s="23"/>
      <c r="C77" s="23"/>
      <c r="D77" s="23"/>
      <c r="E77" s="24"/>
    </row>
    <row r="78" spans="2:5" ht="15">
      <c r="B78" s="23"/>
      <c r="C78" s="23"/>
      <c r="D78" s="23"/>
      <c r="E78" s="5"/>
    </row>
    <row r="79" spans="2:5" ht="15">
      <c r="B79" s="23"/>
      <c r="C79" s="23"/>
      <c r="D79" s="23"/>
      <c r="E79" s="5"/>
    </row>
    <row r="80" spans="2:5" ht="15">
      <c r="B80" s="23"/>
      <c r="C80" s="23"/>
      <c r="D80" s="23"/>
      <c r="E80" s="5"/>
    </row>
    <row r="81" spans="2:5" ht="15">
      <c r="B81" s="23"/>
      <c r="C81" s="23"/>
      <c r="D81" s="23"/>
      <c r="E81" s="5"/>
    </row>
    <row r="82" spans="2:5" ht="15">
      <c r="B82" s="23"/>
      <c r="C82" s="23"/>
      <c r="D82" s="23"/>
      <c r="E82" s="5"/>
    </row>
    <row r="83" spans="2:5" ht="15">
      <c r="B83" s="23"/>
      <c r="C83" s="23"/>
      <c r="D83" s="23"/>
      <c r="E83" s="5"/>
    </row>
    <row r="84" spans="2:5" ht="15">
      <c r="B84" s="23"/>
      <c r="C84" s="23"/>
      <c r="D84" s="23"/>
      <c r="E84" s="5"/>
    </row>
    <row r="85" spans="2:5" ht="15">
      <c r="B85" s="23"/>
      <c r="C85" s="23"/>
      <c r="D85" s="23"/>
      <c r="E85" s="5"/>
    </row>
    <row r="86" spans="2:5" ht="15">
      <c r="B86" s="23"/>
      <c r="C86" s="23"/>
      <c r="D86" s="23"/>
      <c r="E86" s="5"/>
    </row>
    <row r="87" spans="2:5" ht="15">
      <c r="B87" s="23"/>
      <c r="C87" s="23"/>
      <c r="D87" s="23"/>
      <c r="E87" s="5"/>
    </row>
    <row r="88" spans="2:5" ht="15">
      <c r="B88" s="23"/>
      <c r="C88" s="23"/>
      <c r="D88" s="23"/>
      <c r="E88" s="5"/>
    </row>
    <row r="89" spans="2:5" ht="15">
      <c r="B89" s="23"/>
      <c r="C89" s="23"/>
      <c r="D89" s="23"/>
      <c r="E89" s="5"/>
    </row>
    <row r="90" spans="2:5" ht="15">
      <c r="B90" s="23"/>
      <c r="C90" s="23"/>
      <c r="D90" s="23"/>
      <c r="E90" s="5"/>
    </row>
    <row r="91" spans="2:5" ht="15">
      <c r="B91" s="23"/>
      <c r="C91" s="23"/>
      <c r="D91" s="23"/>
      <c r="E91" s="5"/>
    </row>
    <row r="92" spans="2:5" ht="15">
      <c r="B92" s="23"/>
      <c r="C92" s="23"/>
      <c r="D92" s="23"/>
      <c r="E92" s="5"/>
    </row>
    <row r="93" spans="2:5" ht="15">
      <c r="B93" s="23"/>
      <c r="C93" s="23"/>
      <c r="D93" s="23"/>
      <c r="E93" s="5"/>
    </row>
    <row r="94" spans="2:5" ht="15">
      <c r="B94" s="23"/>
      <c r="C94" s="23"/>
      <c r="D94" s="23"/>
      <c r="E94" s="5"/>
    </row>
    <row r="95" spans="2:5" ht="15">
      <c r="B95" s="23"/>
      <c r="C95" s="23"/>
      <c r="D95" s="23"/>
      <c r="E95" s="5"/>
    </row>
    <row r="96" spans="2:5" ht="15">
      <c r="B96" s="23"/>
      <c r="C96" s="23"/>
      <c r="D96" s="23"/>
      <c r="E96" s="5"/>
    </row>
    <row r="97" spans="2:5" ht="15">
      <c r="B97" s="23"/>
      <c r="C97" s="23"/>
      <c r="D97" s="23"/>
      <c r="E97" s="5"/>
    </row>
    <row r="98" spans="2:5" ht="15">
      <c r="B98" s="23"/>
      <c r="C98" s="23"/>
      <c r="D98" s="23"/>
      <c r="E98" s="5"/>
    </row>
    <row r="99" spans="2:5" ht="15">
      <c r="B99" s="23"/>
      <c r="C99" s="23"/>
      <c r="D99" s="23"/>
      <c r="E99" s="5"/>
    </row>
    <row r="100" spans="2:5" ht="15">
      <c r="B100" s="23"/>
      <c r="C100" s="23"/>
      <c r="D100" s="23"/>
      <c r="E100" s="5"/>
    </row>
    <row r="101" spans="2:5" ht="15">
      <c r="B101" s="23"/>
      <c r="C101" s="23"/>
      <c r="D101" s="23"/>
      <c r="E101" s="5"/>
    </row>
    <row r="102" spans="2:5" ht="15">
      <c r="B102" s="23"/>
      <c r="C102" s="23"/>
      <c r="D102" s="23"/>
      <c r="E102" s="5"/>
    </row>
    <row r="103" spans="2:5" ht="15">
      <c r="B103" s="23"/>
      <c r="C103" s="23"/>
      <c r="D103" s="23"/>
      <c r="E103" s="5"/>
    </row>
    <row r="104" spans="2:5" ht="15">
      <c r="B104" s="23"/>
      <c r="C104" s="23"/>
      <c r="D104" s="23"/>
      <c r="E104" s="5"/>
    </row>
    <row r="105" spans="2:5" ht="15">
      <c r="B105" s="23"/>
      <c r="C105" s="23"/>
      <c r="D105" s="23"/>
      <c r="E105" s="5"/>
    </row>
    <row r="106" spans="2:5" ht="15">
      <c r="B106" s="23"/>
      <c r="C106" s="23"/>
      <c r="D106" s="23"/>
      <c r="E106" s="5"/>
    </row>
    <row r="107" spans="2:5" ht="15">
      <c r="B107" s="23"/>
      <c r="C107" s="23"/>
      <c r="D107" s="23"/>
      <c r="E107" s="5"/>
    </row>
    <row r="108" spans="2:5" ht="15">
      <c r="B108" s="23"/>
      <c r="C108" s="23"/>
      <c r="D108" s="23"/>
      <c r="E108" s="5"/>
    </row>
    <row r="109" spans="2:5" ht="15">
      <c r="B109" s="23"/>
      <c r="C109" s="23"/>
      <c r="D109" s="23"/>
      <c r="E109" s="5"/>
    </row>
    <row r="110" spans="2:5" ht="15">
      <c r="B110" s="23"/>
      <c r="C110" s="23"/>
      <c r="D110" s="23"/>
      <c r="E110" s="5"/>
    </row>
    <row r="111" spans="2:5" ht="15">
      <c r="B111" s="23"/>
      <c r="C111" s="23"/>
      <c r="D111" s="23"/>
      <c r="E111" s="5"/>
    </row>
    <row r="112" spans="2:5" ht="15">
      <c r="B112" s="23"/>
      <c r="C112" s="23"/>
      <c r="D112" s="23"/>
      <c r="E112" s="5"/>
    </row>
    <row r="113" ht="15">
      <c r="E113" s="5"/>
    </row>
    <row r="114" ht="15">
      <c r="E114" s="5"/>
    </row>
    <row r="115" spans="2:5" ht="15">
      <c r="B115" s="2"/>
      <c r="C115" s="2"/>
      <c r="D115" s="2"/>
      <c r="E115" s="5"/>
    </row>
    <row r="116" spans="2:5" ht="15">
      <c r="B116" s="2"/>
      <c r="C116" s="2"/>
      <c r="D116" s="2"/>
      <c r="E116" s="5"/>
    </row>
    <row r="117" spans="2:5" ht="15">
      <c r="B117" s="2"/>
      <c r="C117" s="2"/>
      <c r="D117" s="2"/>
      <c r="E117" s="5"/>
    </row>
    <row r="118" spans="2:5" ht="15">
      <c r="B118" s="2"/>
      <c r="C118" s="2"/>
      <c r="D118" s="2"/>
      <c r="E118" s="5"/>
    </row>
    <row r="119" spans="2:5" ht="15">
      <c r="B119" s="2"/>
      <c r="C119" s="2"/>
      <c r="D119" s="2"/>
      <c r="E119" s="5"/>
    </row>
    <row r="120" spans="2:5" ht="15">
      <c r="B120" s="2"/>
      <c r="C120" s="2"/>
      <c r="D120" s="2"/>
      <c r="E120" s="5"/>
    </row>
    <row r="121" spans="2:5" ht="15">
      <c r="B121" s="2"/>
      <c r="C121" s="2"/>
      <c r="D121" s="2"/>
      <c r="E121" s="5"/>
    </row>
    <row r="122" spans="2:5" ht="15">
      <c r="B122" s="2"/>
      <c r="C122" s="2"/>
      <c r="D122" s="2"/>
      <c r="E122" s="5"/>
    </row>
    <row r="123" spans="2:5" ht="15">
      <c r="B123" s="2"/>
      <c r="C123" s="2"/>
      <c r="D123" s="2"/>
      <c r="E123" s="5"/>
    </row>
    <row r="124" spans="2:5" ht="15">
      <c r="B124" s="2"/>
      <c r="C124" s="2"/>
      <c r="D124" s="2"/>
      <c r="E124" s="5"/>
    </row>
    <row r="125" spans="2:5" ht="15">
      <c r="B125" s="2"/>
      <c r="C125" s="2"/>
      <c r="D125" s="2"/>
      <c r="E125" s="5"/>
    </row>
    <row r="126" spans="2:5" ht="15">
      <c r="B126" s="2"/>
      <c r="C126" s="2"/>
      <c r="D126" s="2"/>
      <c r="E126" s="5"/>
    </row>
    <row r="127" spans="2:5" ht="15">
      <c r="B127" s="2"/>
      <c r="C127" s="2"/>
      <c r="D127" s="2"/>
      <c r="E127" s="5"/>
    </row>
    <row r="128" spans="2:5" ht="15">
      <c r="B128" s="2"/>
      <c r="C128" s="2"/>
      <c r="D128" s="2"/>
      <c r="E128" s="5"/>
    </row>
    <row r="129" spans="2:5" ht="15">
      <c r="B129" s="2"/>
      <c r="C129" s="2"/>
      <c r="D129" s="2"/>
      <c r="E129" s="5"/>
    </row>
    <row r="130" spans="2:5" ht="15">
      <c r="B130" s="2"/>
      <c r="C130" s="2"/>
      <c r="D130" s="2"/>
      <c r="E130" s="5"/>
    </row>
    <row r="131" spans="2:5" ht="15">
      <c r="B131" s="2"/>
      <c r="C131" s="2"/>
      <c r="D131" s="2"/>
      <c r="E131" s="5"/>
    </row>
    <row r="132" spans="2:5" ht="15">
      <c r="B132" s="2"/>
      <c r="C132" s="2"/>
      <c r="D132" s="2"/>
      <c r="E132" s="5"/>
    </row>
    <row r="133" spans="2:5" ht="15">
      <c r="B133" s="2"/>
      <c r="C133" s="2"/>
      <c r="D133" s="2"/>
      <c r="E133" s="5"/>
    </row>
    <row r="134" spans="2:5" ht="15">
      <c r="B134" s="2"/>
      <c r="C134" s="2"/>
      <c r="D134" s="2"/>
      <c r="E134" s="5"/>
    </row>
    <row r="135" spans="2:5" ht="15">
      <c r="B135" s="2"/>
      <c r="C135" s="2"/>
      <c r="D135" s="2"/>
      <c r="E135" s="5"/>
    </row>
    <row r="136" spans="2:5" ht="15">
      <c r="B136" s="2"/>
      <c r="C136" s="2"/>
      <c r="D136" s="2"/>
      <c r="E136" s="5"/>
    </row>
    <row r="137" spans="2:5" ht="15">
      <c r="B137" s="2"/>
      <c r="C137" s="2"/>
      <c r="D137" s="2"/>
      <c r="E137" s="5"/>
    </row>
    <row r="138" spans="2:5" ht="15">
      <c r="B138" s="2"/>
      <c r="C138" s="2"/>
      <c r="D138" s="2"/>
      <c r="E138" s="5"/>
    </row>
    <row r="139" spans="2:5" ht="15">
      <c r="B139" s="2"/>
      <c r="C139" s="2"/>
      <c r="D139" s="2"/>
      <c r="E139" s="5"/>
    </row>
    <row r="140" spans="2:5" ht="15">
      <c r="B140" s="2"/>
      <c r="C140" s="2"/>
      <c r="D140" s="2"/>
      <c r="E140" s="5"/>
    </row>
    <row r="141" spans="2:5" ht="15">
      <c r="B141" s="2"/>
      <c r="C141" s="2"/>
      <c r="D141" s="2"/>
      <c r="E141" s="5"/>
    </row>
    <row r="142" spans="2:5" ht="15">
      <c r="B142" s="2"/>
      <c r="C142" s="2"/>
      <c r="D142" s="2"/>
      <c r="E142" s="5"/>
    </row>
    <row r="143" spans="2:5" ht="15">
      <c r="B143" s="2"/>
      <c r="C143" s="2"/>
      <c r="D143" s="2"/>
      <c r="E143" s="5"/>
    </row>
    <row r="144" spans="2:5" ht="15">
      <c r="B144" s="2"/>
      <c r="C144" s="2"/>
      <c r="D144" s="2"/>
      <c r="E144" s="5"/>
    </row>
    <row r="145" spans="2:5" ht="15">
      <c r="B145" s="2"/>
      <c r="C145" s="2"/>
      <c r="D145" s="2"/>
      <c r="E145" s="5"/>
    </row>
    <row r="146" spans="2:5" ht="15">
      <c r="B146" s="2"/>
      <c r="C146" s="2"/>
      <c r="D146" s="2"/>
      <c r="E146" s="5"/>
    </row>
    <row r="147" spans="2:5" ht="15">
      <c r="B147" s="2"/>
      <c r="C147" s="2"/>
      <c r="D147" s="2"/>
      <c r="E147" s="5"/>
    </row>
    <row r="148" spans="2:5" ht="15">
      <c r="B148" s="2"/>
      <c r="C148" s="2"/>
      <c r="D148" s="2"/>
      <c r="E148" s="5"/>
    </row>
    <row r="149" spans="2:5" ht="15">
      <c r="B149" s="2"/>
      <c r="C149" s="2"/>
      <c r="D149" s="2"/>
      <c r="E149" s="5"/>
    </row>
    <row r="150" spans="2:5" ht="15">
      <c r="B150" s="2"/>
      <c r="C150" s="2"/>
      <c r="D150" s="2"/>
      <c r="E150" s="5"/>
    </row>
    <row r="151" spans="2:5" ht="15">
      <c r="B151" s="2"/>
      <c r="C151" s="2"/>
      <c r="D151" s="2"/>
      <c r="E151" s="5"/>
    </row>
    <row r="152" spans="2:5" ht="15">
      <c r="B152" s="2"/>
      <c r="C152" s="2"/>
      <c r="D152" s="2"/>
      <c r="E152" s="5"/>
    </row>
    <row r="153" spans="2:5" ht="15">
      <c r="B153" s="2"/>
      <c r="C153" s="2"/>
      <c r="D153" s="2"/>
      <c r="E153" s="5"/>
    </row>
    <row r="154" spans="2:5" ht="15">
      <c r="B154" s="2"/>
      <c r="C154" s="2"/>
      <c r="D154" s="2"/>
      <c r="E154" s="5"/>
    </row>
    <row r="155" spans="2:5" ht="15">
      <c r="B155" s="2"/>
      <c r="C155" s="2"/>
      <c r="D155" s="2"/>
      <c r="E155" s="5"/>
    </row>
    <row r="156" spans="2:5" ht="15">
      <c r="B156" s="2"/>
      <c r="C156" s="2"/>
      <c r="D156" s="2"/>
      <c r="E156" s="5"/>
    </row>
    <row r="157" spans="2:5" ht="15">
      <c r="B157" s="2"/>
      <c r="C157" s="2"/>
      <c r="D157" s="2"/>
      <c r="E157" s="5"/>
    </row>
    <row r="158" spans="2:5" ht="15">
      <c r="B158" s="2"/>
      <c r="C158" s="2"/>
      <c r="D158" s="2"/>
      <c r="E158" s="5"/>
    </row>
    <row r="159" spans="2:5" ht="15">
      <c r="B159" s="2"/>
      <c r="C159" s="2"/>
      <c r="D159" s="2"/>
      <c r="E159" s="5"/>
    </row>
    <row r="160" spans="2:5" ht="15">
      <c r="B160" s="2"/>
      <c r="C160" s="2"/>
      <c r="D160" s="2"/>
      <c r="E160" s="5"/>
    </row>
    <row r="161" spans="2:5" ht="15">
      <c r="B161" s="2"/>
      <c r="C161" s="2"/>
      <c r="D161" s="2"/>
      <c r="E161" s="5"/>
    </row>
    <row r="162" spans="2:5" ht="15">
      <c r="B162" s="2"/>
      <c r="C162" s="2"/>
      <c r="D162" s="2"/>
      <c r="E162" s="5"/>
    </row>
    <row r="163" spans="2:5" ht="15">
      <c r="B163" s="2"/>
      <c r="C163" s="2"/>
      <c r="D163" s="2"/>
      <c r="E163" s="5"/>
    </row>
    <row r="164" spans="2:5" ht="15">
      <c r="B164" s="2"/>
      <c r="C164" s="2"/>
      <c r="D164" s="2"/>
      <c r="E164" s="5"/>
    </row>
    <row r="165" spans="2:5" ht="15">
      <c r="B165" s="2"/>
      <c r="C165" s="2"/>
      <c r="D165" s="2"/>
      <c r="E165" s="5"/>
    </row>
    <row r="166" spans="2:5" ht="15">
      <c r="B166" s="2"/>
      <c r="C166" s="2"/>
      <c r="D166" s="2"/>
      <c r="E166" s="5"/>
    </row>
    <row r="167" spans="2:5" ht="15">
      <c r="B167" s="2"/>
      <c r="C167" s="2"/>
      <c r="D167" s="2"/>
      <c r="E167" s="5"/>
    </row>
    <row r="168" spans="2:5" ht="15">
      <c r="B168" s="2"/>
      <c r="C168" s="2"/>
      <c r="D168" s="2"/>
      <c r="E168" s="5"/>
    </row>
    <row r="169" spans="2:5" ht="15">
      <c r="B169" s="2"/>
      <c r="C169" s="2"/>
      <c r="D169" s="2"/>
      <c r="E169" s="5"/>
    </row>
    <row r="170" spans="2:5" ht="15">
      <c r="B170" s="2"/>
      <c r="C170" s="2"/>
      <c r="D170" s="2"/>
      <c r="E170" s="5"/>
    </row>
    <row r="171" spans="2:5" ht="15">
      <c r="B171" s="2"/>
      <c r="C171" s="2"/>
      <c r="D171" s="2"/>
      <c r="E171" s="5"/>
    </row>
    <row r="172" spans="2:5" ht="15">
      <c r="B172" s="2"/>
      <c r="C172" s="2"/>
      <c r="D172" s="2"/>
      <c r="E172" s="5"/>
    </row>
    <row r="173" spans="2:5" ht="15">
      <c r="B173" s="2"/>
      <c r="C173" s="2"/>
      <c r="D173" s="2"/>
      <c r="E173" s="5"/>
    </row>
    <row r="174" spans="2:5" ht="15">
      <c r="B174" s="2"/>
      <c r="C174" s="2"/>
      <c r="D174" s="2"/>
      <c r="E174" s="5"/>
    </row>
    <row r="175" spans="2:5" ht="15">
      <c r="B175" s="2"/>
      <c r="C175" s="2"/>
      <c r="D175" s="2"/>
      <c r="E175" s="5"/>
    </row>
    <row r="176" spans="2:5" ht="15">
      <c r="B176" s="2"/>
      <c r="C176" s="2"/>
      <c r="D176" s="2"/>
      <c r="E176" s="5"/>
    </row>
    <row r="177" spans="2:5" ht="15">
      <c r="B177" s="2"/>
      <c r="C177" s="2"/>
      <c r="D177" s="2"/>
      <c r="E177" s="5"/>
    </row>
    <row r="178" spans="2:5" ht="15">
      <c r="B178" s="2"/>
      <c r="C178" s="2"/>
      <c r="D178" s="2"/>
      <c r="E178" s="5"/>
    </row>
    <row r="179" spans="2:5" ht="15">
      <c r="B179" s="2"/>
      <c r="C179" s="2"/>
      <c r="D179" s="2"/>
      <c r="E179" s="5"/>
    </row>
    <row r="180" spans="2:5" ht="15">
      <c r="B180" s="2"/>
      <c r="C180" s="2"/>
      <c r="D180" s="2"/>
      <c r="E180" s="5"/>
    </row>
    <row r="181" spans="2:5" ht="15">
      <c r="B181" s="2"/>
      <c r="C181" s="2"/>
      <c r="D181" s="2"/>
      <c r="E181" s="5"/>
    </row>
    <row r="182" spans="2:5" ht="15">
      <c r="B182" s="2"/>
      <c r="C182" s="2"/>
      <c r="D182" s="2"/>
      <c r="E182" s="5"/>
    </row>
    <row r="183" spans="2:5" ht="15">
      <c r="B183" s="2"/>
      <c r="C183" s="2"/>
      <c r="D183" s="2"/>
      <c r="E183" s="5"/>
    </row>
    <row r="184" spans="2:5" ht="15">
      <c r="B184" s="2"/>
      <c r="C184" s="2"/>
      <c r="D184" s="2"/>
      <c r="E184" s="5"/>
    </row>
    <row r="185" spans="2:5" ht="15">
      <c r="B185" s="2"/>
      <c r="C185" s="2"/>
      <c r="D185" s="2"/>
      <c r="E185" s="5"/>
    </row>
    <row r="186" spans="2:5" ht="15">
      <c r="B186" s="2"/>
      <c r="C186" s="2"/>
      <c r="D186" s="2"/>
      <c r="E186" s="5"/>
    </row>
    <row r="187" spans="2:5" ht="15">
      <c r="B187" s="2"/>
      <c r="C187" s="2"/>
      <c r="D187" s="2"/>
      <c r="E187" s="5"/>
    </row>
    <row r="188" spans="2:5" ht="15">
      <c r="B188" s="2"/>
      <c r="C188" s="2"/>
      <c r="D188" s="2"/>
      <c r="E188" s="5"/>
    </row>
    <row r="189" spans="2:5" ht="15">
      <c r="B189" s="2"/>
      <c r="C189" s="2"/>
      <c r="D189" s="2"/>
      <c r="E189" s="5"/>
    </row>
    <row r="190" spans="2:5" ht="15">
      <c r="B190" s="2"/>
      <c r="C190" s="2"/>
      <c r="D190" s="2"/>
      <c r="E190" s="5"/>
    </row>
    <row r="191" spans="2:5" ht="15">
      <c r="B191" s="2"/>
      <c r="C191" s="2"/>
      <c r="D191" s="2"/>
      <c r="E191" s="5"/>
    </row>
    <row r="192" spans="2:5" ht="15">
      <c r="B192" s="2"/>
      <c r="C192" s="2"/>
      <c r="D192" s="2"/>
      <c r="E192" s="5"/>
    </row>
    <row r="193" spans="2:5" ht="15">
      <c r="B193" s="2"/>
      <c r="C193" s="2"/>
      <c r="D193" s="2"/>
      <c r="E193" s="5"/>
    </row>
    <row r="194" spans="2:5" ht="15">
      <c r="B194" s="2"/>
      <c r="C194" s="2"/>
      <c r="D194" s="2"/>
      <c r="E194" s="5"/>
    </row>
    <row r="195" spans="2:5" ht="15">
      <c r="B195" s="2"/>
      <c r="C195" s="2"/>
      <c r="D195" s="2"/>
      <c r="E195" s="5"/>
    </row>
    <row r="196" spans="2:5" ht="15">
      <c r="B196" s="2"/>
      <c r="C196" s="2"/>
      <c r="D196" s="2"/>
      <c r="E196" s="5"/>
    </row>
    <row r="197" spans="2:5" ht="15">
      <c r="B197" s="2"/>
      <c r="C197" s="2"/>
      <c r="D197" s="2"/>
      <c r="E197" s="5"/>
    </row>
    <row r="198" spans="2:5" ht="15">
      <c r="B198" s="2"/>
      <c r="C198" s="2"/>
      <c r="D198" s="2"/>
      <c r="E198" s="5"/>
    </row>
    <row r="199" spans="2:5" ht="15">
      <c r="B199" s="2"/>
      <c r="C199" s="2"/>
      <c r="D199" s="2"/>
      <c r="E199" s="5"/>
    </row>
    <row r="200" spans="2:5" ht="15">
      <c r="B200" s="2"/>
      <c r="C200" s="2"/>
      <c r="D200" s="2"/>
      <c r="E200" s="5"/>
    </row>
    <row r="201" spans="2:5" ht="15">
      <c r="B201" s="2"/>
      <c r="C201" s="2"/>
      <c r="D201" s="2"/>
      <c r="E201" s="5"/>
    </row>
    <row r="202" spans="2:5" ht="15">
      <c r="B202" s="2"/>
      <c r="C202" s="2"/>
      <c r="D202" s="2"/>
      <c r="E202" s="5"/>
    </row>
    <row r="203" spans="2:5" ht="15">
      <c r="B203" s="2"/>
      <c r="C203" s="2"/>
      <c r="D203" s="2"/>
      <c r="E203" s="5"/>
    </row>
    <row r="204" spans="2:5" ht="15">
      <c r="B204" s="2"/>
      <c r="C204" s="2"/>
      <c r="D204" s="2"/>
      <c r="E204" s="5"/>
    </row>
    <row r="205" spans="2:5" ht="15">
      <c r="B205" s="2"/>
      <c r="C205" s="2"/>
      <c r="D205" s="2"/>
      <c r="E205" s="5"/>
    </row>
    <row r="206" spans="2:5" ht="15">
      <c r="B206" s="2"/>
      <c r="C206" s="2"/>
      <c r="D206" s="2"/>
      <c r="E206" s="5"/>
    </row>
    <row r="207" spans="2:5" ht="15">
      <c r="B207" s="2"/>
      <c r="C207" s="2"/>
      <c r="D207" s="2"/>
      <c r="E207" s="5"/>
    </row>
    <row r="208" spans="2:5" ht="15">
      <c r="B208" s="2"/>
      <c r="C208" s="2"/>
      <c r="D208" s="2"/>
      <c r="E208" s="5"/>
    </row>
    <row r="209" spans="2:5" ht="15">
      <c r="B209" s="2"/>
      <c r="C209" s="2"/>
      <c r="D209" s="2"/>
      <c r="E209" s="5"/>
    </row>
    <row r="210" spans="2:5" ht="15">
      <c r="B210" s="2"/>
      <c r="C210" s="2"/>
      <c r="D210" s="2"/>
      <c r="E210" s="5"/>
    </row>
    <row r="211" spans="2:5" ht="15">
      <c r="B211" s="2"/>
      <c r="C211" s="2"/>
      <c r="D211" s="2"/>
      <c r="E211" s="5"/>
    </row>
    <row r="212" spans="2:5" ht="15">
      <c r="B212" s="2"/>
      <c r="C212" s="2"/>
      <c r="D212" s="2"/>
      <c r="E212" s="5"/>
    </row>
    <row r="213" spans="2:5" ht="15">
      <c r="B213" s="2"/>
      <c r="C213" s="2"/>
      <c r="D213" s="2"/>
      <c r="E213" s="5"/>
    </row>
    <row r="214" spans="2:5" ht="15">
      <c r="B214" s="2"/>
      <c r="C214" s="2"/>
      <c r="D214" s="2"/>
      <c r="E214" s="5"/>
    </row>
    <row r="215" spans="2:5" ht="15">
      <c r="B215" s="2"/>
      <c r="C215" s="2"/>
      <c r="D215" s="2"/>
      <c r="E215" s="5"/>
    </row>
    <row r="216" spans="2:5" ht="15">
      <c r="B216" s="2"/>
      <c r="C216" s="2"/>
      <c r="D216" s="2"/>
      <c r="E216" s="5"/>
    </row>
    <row r="217" spans="2:5" ht="15">
      <c r="B217" s="2"/>
      <c r="C217" s="2"/>
      <c r="D217" s="2"/>
      <c r="E217" s="5"/>
    </row>
    <row r="218" spans="2:5" ht="15">
      <c r="B218" s="2"/>
      <c r="C218" s="2"/>
      <c r="D218" s="2"/>
      <c r="E218" s="5"/>
    </row>
    <row r="219" spans="2:5" ht="15">
      <c r="B219" s="2"/>
      <c r="C219" s="2"/>
      <c r="D219" s="2"/>
      <c r="E219" s="5"/>
    </row>
    <row r="220" spans="2:5" ht="15">
      <c r="B220" s="2"/>
      <c r="C220" s="2"/>
      <c r="D220" s="2"/>
      <c r="E220" s="5"/>
    </row>
    <row r="221" spans="2:5" ht="15">
      <c r="B221" s="2"/>
      <c r="C221" s="2"/>
      <c r="D221" s="2"/>
      <c r="E221" s="5"/>
    </row>
    <row r="222" spans="2:5" ht="15">
      <c r="B222" s="2"/>
      <c r="C222" s="2"/>
      <c r="D222" s="2"/>
      <c r="E222" s="5"/>
    </row>
    <row r="223" spans="2:5" ht="15">
      <c r="B223" s="2"/>
      <c r="C223" s="2"/>
      <c r="D223" s="2"/>
      <c r="E223" s="5"/>
    </row>
    <row r="224" spans="2:5" ht="15">
      <c r="B224" s="2"/>
      <c r="C224" s="2"/>
      <c r="D224" s="2"/>
      <c r="E224" s="5"/>
    </row>
    <row r="225" spans="2:5" ht="15">
      <c r="B225" s="2"/>
      <c r="C225" s="2"/>
      <c r="D225" s="2"/>
      <c r="E225" s="5"/>
    </row>
    <row r="226" spans="2:5" ht="15">
      <c r="B226" s="2"/>
      <c r="C226" s="2"/>
      <c r="D226" s="2"/>
      <c r="E226" s="5"/>
    </row>
    <row r="227" spans="2:5" ht="15">
      <c r="B227" s="2"/>
      <c r="C227" s="2"/>
      <c r="D227" s="2"/>
      <c r="E227" s="5"/>
    </row>
    <row r="228" spans="2:5" ht="15">
      <c r="B228" s="2"/>
      <c r="C228" s="2"/>
      <c r="D228" s="2"/>
      <c r="E228" s="5"/>
    </row>
    <row r="229" spans="2:5" ht="15">
      <c r="B229" s="2"/>
      <c r="C229" s="2"/>
      <c r="D229" s="2"/>
      <c r="E229" s="5"/>
    </row>
    <row r="230" spans="2:5" ht="15">
      <c r="B230" s="2"/>
      <c r="C230" s="2"/>
      <c r="D230" s="2"/>
      <c r="E230" s="5"/>
    </row>
    <row r="231" spans="2:5" ht="15">
      <c r="B231" s="2"/>
      <c r="C231" s="2"/>
      <c r="D231" s="2"/>
      <c r="E231" s="5"/>
    </row>
    <row r="232" spans="2:5" ht="15">
      <c r="B232" s="2"/>
      <c r="C232" s="2"/>
      <c r="D232" s="2"/>
      <c r="E232" s="5"/>
    </row>
    <row r="233" spans="2:5" ht="15">
      <c r="B233" s="2"/>
      <c r="C233" s="2"/>
      <c r="D233" s="2"/>
      <c r="E233" s="5"/>
    </row>
    <row r="234" spans="2:5" ht="15">
      <c r="B234" s="2"/>
      <c r="C234" s="2"/>
      <c r="D234" s="2"/>
      <c r="E234" s="5"/>
    </row>
    <row r="235" spans="2:5" ht="15">
      <c r="B235" s="2"/>
      <c r="C235" s="2"/>
      <c r="D235" s="2"/>
      <c r="E235" s="5"/>
    </row>
    <row r="236" spans="2:5" ht="15">
      <c r="B236" s="2"/>
      <c r="C236" s="2"/>
      <c r="D236" s="2"/>
      <c r="E236" s="5"/>
    </row>
    <row r="237" spans="2:5" ht="15">
      <c r="B237" s="2"/>
      <c r="C237" s="2"/>
      <c r="D237" s="2"/>
      <c r="E237" s="5"/>
    </row>
    <row r="238" spans="2:5" ht="15">
      <c r="B238" s="2"/>
      <c r="C238" s="2"/>
      <c r="D238" s="2"/>
      <c r="E238" s="5"/>
    </row>
    <row r="239" spans="2:5" ht="15">
      <c r="B239" s="2"/>
      <c r="C239" s="2"/>
      <c r="D239" s="2"/>
      <c r="E239" s="5"/>
    </row>
    <row r="240" spans="2:5" ht="15">
      <c r="B240" s="2"/>
      <c r="C240" s="2"/>
      <c r="D240" s="2"/>
      <c r="E240" s="5"/>
    </row>
    <row r="241" spans="2:5" ht="15">
      <c r="B241" s="2"/>
      <c r="C241" s="2"/>
      <c r="D241" s="2"/>
      <c r="E241" s="5"/>
    </row>
    <row r="242" spans="2:5" ht="15">
      <c r="B242" s="2"/>
      <c r="C242" s="2"/>
      <c r="D242" s="2"/>
      <c r="E242" s="5"/>
    </row>
    <row r="243" spans="2:5" ht="15">
      <c r="B243" s="2"/>
      <c r="C243" s="2"/>
      <c r="D243" s="2"/>
      <c r="E243" s="5"/>
    </row>
    <row r="244" spans="2:5" ht="15">
      <c r="B244" s="2"/>
      <c r="C244" s="2"/>
      <c r="D244" s="2"/>
      <c r="E244" s="5"/>
    </row>
    <row r="245" spans="2:5" ht="15">
      <c r="B245" s="2"/>
      <c r="C245" s="2"/>
      <c r="D245" s="2"/>
      <c r="E245" s="5"/>
    </row>
    <row r="246" spans="2:5" ht="15">
      <c r="B246" s="2"/>
      <c r="C246" s="2"/>
      <c r="D246" s="2"/>
      <c r="E246" s="5"/>
    </row>
    <row r="247" spans="2:5" ht="15">
      <c r="B247" s="2"/>
      <c r="C247" s="2"/>
      <c r="D247" s="2"/>
      <c r="E247" s="5"/>
    </row>
    <row r="248" spans="2:5" ht="15">
      <c r="B248" s="2"/>
      <c r="C248" s="2"/>
      <c r="D248" s="2"/>
      <c r="E248" s="5"/>
    </row>
    <row r="249" spans="2:5" ht="15">
      <c r="B249" s="2"/>
      <c r="C249" s="2"/>
      <c r="D249" s="2"/>
      <c r="E249" s="5"/>
    </row>
    <row r="250" spans="2:5" ht="15">
      <c r="B250" s="2"/>
      <c r="C250" s="2"/>
      <c r="D250" s="2"/>
      <c r="E250" s="5"/>
    </row>
    <row r="251" spans="2:5" ht="15">
      <c r="B251" s="2"/>
      <c r="C251" s="2"/>
      <c r="D251" s="2"/>
      <c r="E251" s="5"/>
    </row>
    <row r="252" spans="2:5" ht="15">
      <c r="B252" s="2"/>
      <c r="C252" s="2"/>
      <c r="D252" s="2"/>
      <c r="E252" s="5"/>
    </row>
    <row r="253" spans="2:5" ht="15">
      <c r="B253" s="2"/>
      <c r="C253" s="2"/>
      <c r="D253" s="2"/>
      <c r="E253" s="5"/>
    </row>
    <row r="254" spans="2:5" ht="15">
      <c r="B254" s="2"/>
      <c r="C254" s="2"/>
      <c r="D254" s="2"/>
      <c r="E254" s="5"/>
    </row>
    <row r="255" spans="2:5" ht="15">
      <c r="B255" s="2"/>
      <c r="C255" s="2"/>
      <c r="D255" s="2"/>
      <c r="E255" s="5"/>
    </row>
    <row r="256" spans="2:5" ht="15">
      <c r="B256" s="2"/>
      <c r="C256" s="2"/>
      <c r="D256" s="2"/>
      <c r="E256" s="5"/>
    </row>
    <row r="257" spans="2:5" ht="15">
      <c r="B257" s="2"/>
      <c r="C257" s="2"/>
      <c r="D257" s="2"/>
      <c r="E257" s="5"/>
    </row>
    <row r="258" spans="2:5" ht="15">
      <c r="B258" s="2"/>
      <c r="C258" s="2"/>
      <c r="D258" s="2"/>
      <c r="E258" s="5"/>
    </row>
    <row r="259" spans="2:5" ht="15">
      <c r="B259" s="2"/>
      <c r="C259" s="2"/>
      <c r="D259" s="2"/>
      <c r="E259" s="5"/>
    </row>
    <row r="260" spans="2:5" ht="15">
      <c r="B260" s="2"/>
      <c r="C260" s="2"/>
      <c r="D260" s="2"/>
      <c r="E260" s="5"/>
    </row>
    <row r="261" spans="2:5" ht="15">
      <c r="B261" s="2"/>
      <c r="C261" s="2"/>
      <c r="D261" s="2"/>
      <c r="E261" s="5"/>
    </row>
    <row r="262" spans="2:5" ht="15">
      <c r="B262" s="2"/>
      <c r="C262" s="2"/>
      <c r="D262" s="2"/>
      <c r="E262" s="5"/>
    </row>
    <row r="263" spans="2:5" ht="15">
      <c r="B263" s="2"/>
      <c r="C263" s="2"/>
      <c r="D263" s="2"/>
      <c r="E263" s="5"/>
    </row>
    <row r="264" spans="2:5" ht="15">
      <c r="B264" s="2"/>
      <c r="C264" s="2"/>
      <c r="D264" s="2"/>
      <c r="E264" s="5"/>
    </row>
    <row r="265" spans="2:5" ht="15">
      <c r="B265" s="2"/>
      <c r="C265" s="2"/>
      <c r="D265" s="2"/>
      <c r="E265" s="5"/>
    </row>
    <row r="266" spans="2:5" ht="15">
      <c r="B266" s="2"/>
      <c r="C266" s="2"/>
      <c r="D266" s="2"/>
      <c r="E266" s="5"/>
    </row>
    <row r="267" spans="2:5" ht="15">
      <c r="B267" s="2"/>
      <c r="C267" s="2"/>
      <c r="D267" s="2"/>
      <c r="E267" s="5"/>
    </row>
    <row r="268" spans="2:5" ht="15">
      <c r="B268" s="2"/>
      <c r="C268" s="2"/>
      <c r="D268" s="2"/>
      <c r="E268" s="5"/>
    </row>
    <row r="269" spans="2:5" ht="15">
      <c r="B269" s="2"/>
      <c r="C269" s="2"/>
      <c r="D269" s="2"/>
      <c r="E269" s="5"/>
    </row>
    <row r="270" spans="2:5" ht="15">
      <c r="B270" s="2"/>
      <c r="C270" s="2"/>
      <c r="D270" s="2"/>
      <c r="E270" s="5"/>
    </row>
    <row r="271" spans="2:5" ht="15">
      <c r="B271" s="2"/>
      <c r="C271" s="2"/>
      <c r="D271" s="2"/>
      <c r="E271" s="5"/>
    </row>
    <row r="272" spans="2:5" ht="15">
      <c r="B272" s="2"/>
      <c r="C272" s="2"/>
      <c r="D272" s="2"/>
      <c r="E272" s="5"/>
    </row>
    <row r="273" spans="2:5" ht="15">
      <c r="B273" s="2"/>
      <c r="C273" s="2"/>
      <c r="D273" s="2"/>
      <c r="E273" s="5"/>
    </row>
    <row r="274" spans="2:5" ht="15">
      <c r="B274" s="2"/>
      <c r="C274" s="2"/>
      <c r="D274" s="2"/>
      <c r="E274" s="5"/>
    </row>
    <row r="275" spans="2:5" ht="15">
      <c r="B275" s="2"/>
      <c r="C275" s="2"/>
      <c r="D275" s="2"/>
      <c r="E275" s="5"/>
    </row>
    <row r="276" spans="2:5" ht="15">
      <c r="B276" s="2"/>
      <c r="C276" s="2"/>
      <c r="D276" s="2"/>
      <c r="E276" s="5"/>
    </row>
    <row r="277" spans="2:5" ht="15">
      <c r="B277" s="2"/>
      <c r="C277" s="2"/>
      <c r="D277" s="2"/>
      <c r="E277" s="5"/>
    </row>
    <row r="278" spans="2:5" ht="15">
      <c r="B278" s="2"/>
      <c r="C278" s="2"/>
      <c r="D278" s="2"/>
      <c r="E278" s="5"/>
    </row>
    <row r="279" spans="2:5" ht="15">
      <c r="B279" s="2"/>
      <c r="C279" s="2"/>
      <c r="D279" s="2"/>
      <c r="E279" s="5"/>
    </row>
    <row r="280" spans="2:5" ht="15">
      <c r="B280" s="2"/>
      <c r="C280" s="2"/>
      <c r="D280" s="2"/>
      <c r="E280" s="5"/>
    </row>
    <row r="281" spans="2:5" ht="15">
      <c r="B281" s="2"/>
      <c r="C281" s="2"/>
      <c r="D281" s="2"/>
      <c r="E281" s="5"/>
    </row>
    <row r="282" spans="2:5" ht="15">
      <c r="B282" s="2"/>
      <c r="C282" s="2"/>
      <c r="D282" s="2"/>
      <c r="E282" s="5"/>
    </row>
    <row r="283" spans="2:5" ht="15">
      <c r="B283" s="2"/>
      <c r="C283" s="2"/>
      <c r="D283" s="2"/>
      <c r="E283" s="5"/>
    </row>
    <row r="284" spans="2:5" ht="15">
      <c r="B284" s="2"/>
      <c r="C284" s="2"/>
      <c r="D284" s="2"/>
      <c r="E284" s="5"/>
    </row>
    <row r="285" spans="2:5" ht="15">
      <c r="B285" s="2"/>
      <c r="C285" s="2"/>
      <c r="D285" s="2"/>
      <c r="E285" s="5"/>
    </row>
    <row r="286" spans="2:5" ht="15">
      <c r="B286" s="2"/>
      <c r="C286" s="2"/>
      <c r="D286" s="2"/>
      <c r="E286" s="5"/>
    </row>
    <row r="287" spans="2:5" ht="15">
      <c r="B287" s="2"/>
      <c r="C287" s="2"/>
      <c r="D287" s="2"/>
      <c r="E287" s="5"/>
    </row>
    <row r="288" spans="2:5" ht="15">
      <c r="B288" s="2"/>
      <c r="C288" s="2"/>
      <c r="D288" s="2"/>
      <c r="E288" s="5"/>
    </row>
    <row r="289" spans="2:5" ht="15">
      <c r="B289" s="2"/>
      <c r="C289" s="2"/>
      <c r="D289" s="2"/>
      <c r="E289" s="5"/>
    </row>
    <row r="290" spans="2:5" ht="15">
      <c r="B290" s="2"/>
      <c r="C290" s="2"/>
      <c r="D290" s="2"/>
      <c r="E290" s="5"/>
    </row>
    <row r="291" spans="2:5" ht="15">
      <c r="B291" s="2"/>
      <c r="C291" s="2"/>
      <c r="D291" s="2"/>
      <c r="E291" s="5"/>
    </row>
    <row r="292" spans="2:5" ht="15">
      <c r="B292" s="2"/>
      <c r="C292" s="2"/>
      <c r="D292" s="2"/>
      <c r="E292" s="5"/>
    </row>
    <row r="293" spans="2:5" ht="15">
      <c r="B293" s="2"/>
      <c r="C293" s="2"/>
      <c r="D293" s="2"/>
      <c r="E293" s="5"/>
    </row>
    <row r="294" spans="2:5" ht="15">
      <c r="B294" s="2"/>
      <c r="C294" s="2"/>
      <c r="D294" s="2"/>
      <c r="E294" s="5"/>
    </row>
    <row r="295" spans="2:5" ht="15">
      <c r="B295" s="2"/>
      <c r="C295" s="2"/>
      <c r="D295" s="2"/>
      <c r="E295" s="5"/>
    </row>
    <row r="296" spans="2:5" ht="15">
      <c r="B296" s="2"/>
      <c r="C296" s="2"/>
      <c r="D296" s="2"/>
      <c r="E296" s="5"/>
    </row>
    <row r="297" spans="2:5" ht="15">
      <c r="B297" s="2"/>
      <c r="C297" s="2"/>
      <c r="D297" s="2"/>
      <c r="E297" s="5"/>
    </row>
    <row r="298" spans="2:5" ht="15">
      <c r="B298" s="2"/>
      <c r="C298" s="2"/>
      <c r="D298" s="2"/>
      <c r="E298" s="5"/>
    </row>
    <row r="299" spans="2:5" ht="15">
      <c r="B299" s="2"/>
      <c r="C299" s="2"/>
      <c r="D299" s="2"/>
      <c r="E299" s="5"/>
    </row>
    <row r="300" spans="2:5" ht="15">
      <c r="B300" s="2"/>
      <c r="C300" s="2"/>
      <c r="D300" s="2"/>
      <c r="E300" s="5"/>
    </row>
    <row r="301" spans="2:5" ht="15">
      <c r="B301" s="2"/>
      <c r="C301" s="2"/>
      <c r="D301" s="2"/>
      <c r="E301" s="5"/>
    </row>
    <row r="302" spans="2:5" ht="15">
      <c r="B302" s="2"/>
      <c r="C302" s="2"/>
      <c r="D302" s="2"/>
      <c r="E302" s="5"/>
    </row>
    <row r="303" spans="2:5" ht="15">
      <c r="B303" s="2"/>
      <c r="C303" s="2"/>
      <c r="D303" s="2"/>
      <c r="E303" s="5"/>
    </row>
    <row r="304" spans="2:5" ht="15">
      <c r="B304" s="2"/>
      <c r="C304" s="2"/>
      <c r="D304" s="2"/>
      <c r="E304" s="5"/>
    </row>
    <row r="305" spans="2:5" ht="15">
      <c r="B305" s="2"/>
      <c r="C305" s="2"/>
      <c r="D305" s="2"/>
      <c r="E305" s="5"/>
    </row>
    <row r="306" spans="2:5" ht="15">
      <c r="B306" s="2"/>
      <c r="C306" s="2"/>
      <c r="D306" s="2"/>
      <c r="E306" s="5"/>
    </row>
    <row r="307" spans="2:5" ht="15">
      <c r="B307" s="2"/>
      <c r="C307" s="2"/>
      <c r="D307" s="2"/>
      <c r="E307" s="5"/>
    </row>
    <row r="308" spans="2:5" ht="15">
      <c r="B308" s="2"/>
      <c r="C308" s="2"/>
      <c r="D308" s="2"/>
      <c r="E308" s="5"/>
    </row>
    <row r="309" spans="2:5" ht="15">
      <c r="B309" s="2"/>
      <c r="C309" s="2"/>
      <c r="D309" s="2"/>
      <c r="E309" s="5"/>
    </row>
    <row r="310" spans="2:5" ht="15">
      <c r="B310" s="2"/>
      <c r="C310" s="2"/>
      <c r="D310" s="2"/>
      <c r="E310" s="5"/>
    </row>
    <row r="311" spans="2:5" ht="15">
      <c r="B311" s="2"/>
      <c r="C311" s="2"/>
      <c r="D311" s="2"/>
      <c r="E311" s="5"/>
    </row>
    <row r="312" spans="2:5" ht="15">
      <c r="B312" s="2"/>
      <c r="C312" s="2"/>
      <c r="D312" s="2"/>
      <c r="E312" s="5"/>
    </row>
    <row r="313" spans="2:5" ht="15">
      <c r="B313" s="2"/>
      <c r="C313" s="2"/>
      <c r="D313" s="2"/>
      <c r="E313" s="5"/>
    </row>
    <row r="314" spans="2:5" ht="15">
      <c r="B314" s="2"/>
      <c r="C314" s="2"/>
      <c r="D314" s="2"/>
      <c r="E314" s="5"/>
    </row>
    <row r="315" spans="2:5" ht="15">
      <c r="B315" s="2"/>
      <c r="C315" s="2"/>
      <c r="D315" s="2"/>
      <c r="E315" s="5"/>
    </row>
    <row r="316" spans="2:5" ht="15">
      <c r="B316" s="2"/>
      <c r="C316" s="2"/>
      <c r="D316" s="2"/>
      <c r="E316" s="5"/>
    </row>
    <row r="317" spans="2:5" ht="15">
      <c r="B317" s="2"/>
      <c r="C317" s="2"/>
      <c r="D317" s="2"/>
      <c r="E317" s="5"/>
    </row>
    <row r="318" spans="2:5" ht="15">
      <c r="B318" s="2"/>
      <c r="C318" s="2"/>
      <c r="D318" s="2"/>
      <c r="E318" s="5"/>
    </row>
    <row r="319" spans="2:5" ht="15">
      <c r="B319" s="2"/>
      <c r="C319" s="2"/>
      <c r="D319" s="2"/>
      <c r="E319" s="5"/>
    </row>
    <row r="320" spans="2:5" ht="15">
      <c r="B320" s="2"/>
      <c r="C320" s="2"/>
      <c r="D320" s="2"/>
      <c r="E320" s="5"/>
    </row>
    <row r="321" spans="2:5" ht="15">
      <c r="B321" s="2"/>
      <c r="C321" s="2"/>
      <c r="D321" s="2"/>
      <c r="E321" s="5"/>
    </row>
    <row r="322" spans="2:5" ht="15">
      <c r="B322" s="2"/>
      <c r="C322" s="2"/>
      <c r="D322" s="2"/>
      <c r="E322" s="5"/>
    </row>
    <row r="323" spans="2:5" ht="15">
      <c r="B323" s="2"/>
      <c r="C323" s="2"/>
      <c r="D323" s="2"/>
      <c r="E323" s="5"/>
    </row>
    <row r="324" spans="2:5" ht="15">
      <c r="B324" s="2"/>
      <c r="C324" s="2"/>
      <c r="D324" s="2"/>
      <c r="E324" s="5"/>
    </row>
    <row r="325" spans="2:5" ht="15">
      <c r="B325" s="2"/>
      <c r="C325" s="2"/>
      <c r="D325" s="2"/>
      <c r="E325" s="5"/>
    </row>
    <row r="326" spans="2:5" ht="15">
      <c r="B326" s="2"/>
      <c r="C326" s="2"/>
      <c r="D326" s="2"/>
      <c r="E326" s="5"/>
    </row>
    <row r="327" spans="2:5" ht="15">
      <c r="B327" s="2"/>
      <c r="C327" s="2"/>
      <c r="D327" s="2"/>
      <c r="E327" s="5"/>
    </row>
    <row r="328" spans="2:5" ht="15">
      <c r="B328" s="2"/>
      <c r="C328" s="2"/>
      <c r="D328" s="2"/>
      <c r="E328" s="5"/>
    </row>
    <row r="329" spans="2:5" ht="15">
      <c r="B329" s="2"/>
      <c r="C329" s="2"/>
      <c r="D329" s="2"/>
      <c r="E329" s="5"/>
    </row>
    <row r="330" spans="2:5" ht="15">
      <c r="B330" s="2"/>
      <c r="C330" s="2"/>
      <c r="D330" s="2"/>
      <c r="E330" s="5"/>
    </row>
    <row r="331" spans="2:5" ht="15">
      <c r="B331" s="2"/>
      <c r="C331" s="2"/>
      <c r="D331" s="2"/>
      <c r="E331" s="5"/>
    </row>
    <row r="332" spans="2:5" ht="15">
      <c r="B332" s="2"/>
      <c r="C332" s="2"/>
      <c r="D332" s="2"/>
      <c r="E332" s="5"/>
    </row>
    <row r="333" spans="2:5" ht="15">
      <c r="B333" s="2"/>
      <c r="C333" s="2"/>
      <c r="D333" s="2"/>
      <c r="E333" s="5"/>
    </row>
    <row r="334" spans="2:5" ht="15">
      <c r="B334" s="2"/>
      <c r="C334" s="2"/>
      <c r="D334" s="2"/>
      <c r="E334" s="5"/>
    </row>
    <row r="335" spans="2:5" ht="15">
      <c r="B335" s="2"/>
      <c r="C335" s="2"/>
      <c r="D335" s="2"/>
      <c r="E335" s="5"/>
    </row>
    <row r="336" spans="2:5" ht="15">
      <c r="B336" s="2"/>
      <c r="C336" s="2"/>
      <c r="D336" s="2"/>
      <c r="E336" s="5"/>
    </row>
    <row r="337" spans="2:5" ht="15">
      <c r="B337" s="2"/>
      <c r="C337" s="2"/>
      <c r="D337" s="2"/>
      <c r="E337" s="5"/>
    </row>
    <row r="338" spans="2:5" ht="15">
      <c r="B338" s="2"/>
      <c r="C338" s="2"/>
      <c r="D338" s="2"/>
      <c r="E338" s="5"/>
    </row>
    <row r="339" spans="2:5" ht="15">
      <c r="B339" s="2"/>
      <c r="C339" s="2"/>
      <c r="D339" s="2"/>
      <c r="E339" s="5"/>
    </row>
    <row r="340" spans="2:5" ht="15">
      <c r="B340" s="2"/>
      <c r="C340" s="2"/>
      <c r="D340" s="2"/>
      <c r="E340" s="5"/>
    </row>
    <row r="341" spans="2:5" ht="15">
      <c r="B341" s="2"/>
      <c r="C341" s="2"/>
      <c r="D341" s="2"/>
      <c r="E341" s="5"/>
    </row>
    <row r="342" spans="2:5" ht="15">
      <c r="B342" s="2"/>
      <c r="C342" s="2"/>
      <c r="D342" s="2"/>
      <c r="E342" s="5"/>
    </row>
    <row r="343" spans="2:5" ht="15">
      <c r="B343" s="2"/>
      <c r="C343" s="2"/>
      <c r="D343" s="2"/>
      <c r="E343" s="5"/>
    </row>
  </sheetData>
  <sheetProtection/>
  <mergeCells count="9">
    <mergeCell ref="A65:E65"/>
    <mergeCell ref="D9:E9"/>
    <mergeCell ref="A7:E7"/>
    <mergeCell ref="B1:E1"/>
    <mergeCell ref="B2:E2"/>
    <mergeCell ref="B3:E3"/>
    <mergeCell ref="B4:E4"/>
    <mergeCell ref="B5:E5"/>
    <mergeCell ref="A8:E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241"/>
  <sheetViews>
    <sheetView zoomScale="85" zoomScaleNormal="85" zoomScalePageLayoutView="0" workbookViewId="0" topLeftCell="A10">
      <selection activeCell="A14" sqref="A14:A18"/>
    </sheetView>
  </sheetViews>
  <sheetFormatPr defaultColWidth="9.125" defaultRowHeight="12.75"/>
  <cols>
    <col min="1" max="1" width="83.375" style="2" customWidth="1"/>
    <col min="2" max="2" width="15.375" style="3" customWidth="1"/>
    <col min="3" max="3" width="5.00390625" style="3" customWidth="1"/>
    <col min="4" max="4" width="14.50390625" style="6" customWidth="1"/>
    <col min="5" max="13" width="9.125" style="2" customWidth="1"/>
    <col min="14" max="14" width="7.875" style="2" customWidth="1"/>
    <col min="15" max="16384" width="9.125" style="2" customWidth="1"/>
  </cols>
  <sheetData>
    <row r="1" spans="1:4" ht="15">
      <c r="A1" s="105" t="s">
        <v>233</v>
      </c>
      <c r="B1" s="105"/>
      <c r="C1" s="105"/>
      <c r="D1" s="105"/>
    </row>
    <row r="2" spans="1:4" ht="15">
      <c r="A2" s="105" t="s">
        <v>39</v>
      </c>
      <c r="B2" s="105"/>
      <c r="C2" s="105"/>
      <c r="D2" s="105"/>
    </row>
    <row r="3" spans="1:4" ht="15">
      <c r="A3" s="105" t="s">
        <v>40</v>
      </c>
      <c r="B3" s="105"/>
      <c r="C3" s="105"/>
      <c r="D3" s="105"/>
    </row>
    <row r="4" spans="1:4" ht="15">
      <c r="A4" s="105" t="s">
        <v>37</v>
      </c>
      <c r="B4" s="105"/>
      <c r="C4" s="105"/>
      <c r="D4" s="105"/>
    </row>
    <row r="5" spans="1:4" ht="15">
      <c r="A5" s="105" t="s">
        <v>62</v>
      </c>
      <c r="B5" s="105"/>
      <c r="C5" s="105"/>
      <c r="D5" s="105"/>
    </row>
    <row r="8" spans="1:4" ht="72" customHeight="1">
      <c r="A8" s="103" t="s">
        <v>70</v>
      </c>
      <c r="B8" s="103"/>
      <c r="C8" s="103"/>
      <c r="D8" s="103"/>
    </row>
    <row r="9" spans="1:4" ht="15">
      <c r="A9" s="92" t="s">
        <v>67</v>
      </c>
      <c r="B9" s="93"/>
      <c r="C9" s="93"/>
      <c r="D9" s="93"/>
    </row>
    <row r="10" spans="3:4" ht="15">
      <c r="C10" s="102" t="s">
        <v>38</v>
      </c>
      <c r="D10" s="102"/>
    </row>
    <row r="11" spans="1:4" s="17" customFormat="1" ht="15">
      <c r="A11" s="25" t="s">
        <v>58</v>
      </c>
      <c r="B11" s="25" t="s">
        <v>2</v>
      </c>
      <c r="C11" s="26" t="s">
        <v>31</v>
      </c>
      <c r="D11" s="27" t="s">
        <v>3</v>
      </c>
    </row>
    <row r="12" spans="1:4" s="17" customFormat="1" ht="15">
      <c r="A12" s="4">
        <v>1</v>
      </c>
      <c r="B12" s="4">
        <v>2</v>
      </c>
      <c r="C12" s="28">
        <v>3</v>
      </c>
      <c r="D12" s="16">
        <v>4</v>
      </c>
    </row>
    <row r="13" spans="1:4" s="19" customFormat="1" ht="30.75">
      <c r="A13" s="14" t="s">
        <v>27</v>
      </c>
      <c r="B13" s="7" t="s">
        <v>22</v>
      </c>
      <c r="C13" s="7"/>
      <c r="D13" s="12">
        <f>D19</f>
        <v>601.4</v>
      </c>
    </row>
    <row r="14" spans="1:4" s="19" customFormat="1" ht="30.75">
      <c r="A14" s="8" t="s">
        <v>260</v>
      </c>
      <c r="B14" s="9" t="s">
        <v>261</v>
      </c>
      <c r="C14" s="9"/>
      <c r="D14" s="10">
        <f>D15</f>
        <v>0</v>
      </c>
    </row>
    <row r="15" spans="1:4" s="19" customFormat="1" ht="46.5">
      <c r="A15" s="8" t="s">
        <v>262</v>
      </c>
      <c r="B15" s="9" t="s">
        <v>263</v>
      </c>
      <c r="C15" s="9"/>
      <c r="D15" s="10">
        <f>D16+D17+D18</f>
        <v>0</v>
      </c>
    </row>
    <row r="16" spans="1:4" s="19" customFormat="1" ht="46.5">
      <c r="A16" s="8" t="s">
        <v>8</v>
      </c>
      <c r="B16" s="9" t="s">
        <v>263</v>
      </c>
      <c r="C16" s="9" t="s">
        <v>9</v>
      </c>
      <c r="D16" s="10">
        <v>197.494</v>
      </c>
    </row>
    <row r="17" spans="1:4" s="19" customFormat="1" ht="30.75">
      <c r="A17" s="8" t="s">
        <v>41</v>
      </c>
      <c r="B17" s="9" t="s">
        <v>263</v>
      </c>
      <c r="C17" s="9" t="s">
        <v>10</v>
      </c>
      <c r="D17" s="10">
        <v>-32.924</v>
      </c>
    </row>
    <row r="18" spans="1:4" s="19" customFormat="1" ht="15">
      <c r="A18" s="8" t="s">
        <v>11</v>
      </c>
      <c r="B18" s="9" t="s">
        <v>263</v>
      </c>
      <c r="C18" s="9" t="s">
        <v>12</v>
      </c>
      <c r="D18" s="10">
        <v>-164.57</v>
      </c>
    </row>
    <row r="19" spans="1:4" ht="46.5">
      <c r="A19" s="8" t="s">
        <v>84</v>
      </c>
      <c r="B19" s="9" t="s">
        <v>85</v>
      </c>
      <c r="C19" s="9"/>
      <c r="D19" s="10">
        <f>D20</f>
        <v>601.4</v>
      </c>
    </row>
    <row r="20" spans="1:4" ht="62.25">
      <c r="A20" s="8" t="s">
        <v>100</v>
      </c>
      <c r="B20" s="9" t="s">
        <v>101</v>
      </c>
      <c r="C20" s="9"/>
      <c r="D20" s="10">
        <f>D21</f>
        <v>601.4</v>
      </c>
    </row>
    <row r="21" spans="1:4" ht="30.75">
      <c r="A21" s="8" t="s">
        <v>13</v>
      </c>
      <c r="B21" s="9" t="s">
        <v>101</v>
      </c>
      <c r="C21" s="9" t="s">
        <v>83</v>
      </c>
      <c r="D21" s="10">
        <v>601.4</v>
      </c>
    </row>
    <row r="22" spans="1:4" s="19" customFormat="1" ht="46.5">
      <c r="A22" s="14" t="s">
        <v>117</v>
      </c>
      <c r="B22" s="7" t="s">
        <v>118</v>
      </c>
      <c r="C22" s="7"/>
      <c r="D22" s="12">
        <f>D23</f>
        <v>0</v>
      </c>
    </row>
    <row r="23" spans="1:4" ht="30.75">
      <c r="A23" s="8" t="s">
        <v>119</v>
      </c>
      <c r="B23" s="9" t="s">
        <v>120</v>
      </c>
      <c r="C23" s="9"/>
      <c r="D23" s="10">
        <f>D24</f>
        <v>0</v>
      </c>
    </row>
    <row r="24" spans="1:4" ht="15">
      <c r="A24" s="8" t="s">
        <v>121</v>
      </c>
      <c r="B24" s="9" t="s">
        <v>122</v>
      </c>
      <c r="C24" s="9"/>
      <c r="D24" s="10">
        <f>D25+D26</f>
        <v>0</v>
      </c>
    </row>
    <row r="25" spans="1:4" ht="46.5">
      <c r="A25" s="8" t="s">
        <v>8</v>
      </c>
      <c r="B25" s="9" t="s">
        <v>122</v>
      </c>
      <c r="C25" s="9" t="s">
        <v>9</v>
      </c>
      <c r="D25" s="10">
        <v>0.359</v>
      </c>
    </row>
    <row r="26" spans="1:4" ht="15">
      <c r="A26" s="8" t="s">
        <v>11</v>
      </c>
      <c r="B26" s="9" t="s">
        <v>122</v>
      </c>
      <c r="C26" s="9" t="s">
        <v>12</v>
      </c>
      <c r="D26" s="10">
        <v>-0.359</v>
      </c>
    </row>
    <row r="27" spans="1:4" s="19" customFormat="1" ht="30.75">
      <c r="A27" s="14" t="s">
        <v>44</v>
      </c>
      <c r="B27" s="7" t="s">
        <v>17</v>
      </c>
      <c r="C27" s="7"/>
      <c r="D27" s="12">
        <f>D28</f>
        <v>4672.6</v>
      </c>
    </row>
    <row r="28" spans="1:4" s="19" customFormat="1" ht="46.5">
      <c r="A28" s="8" t="s">
        <v>19</v>
      </c>
      <c r="B28" s="9" t="s">
        <v>18</v>
      </c>
      <c r="C28" s="9"/>
      <c r="D28" s="10">
        <f>D29</f>
        <v>4672.6</v>
      </c>
    </row>
    <row r="29" spans="1:4" s="19" customFormat="1" ht="37.5" customHeight="1">
      <c r="A29" s="8" t="s">
        <v>224</v>
      </c>
      <c r="B29" s="9" t="s">
        <v>225</v>
      </c>
      <c r="C29" s="9"/>
      <c r="D29" s="10">
        <f>D30+D31</f>
        <v>4672.6</v>
      </c>
    </row>
    <row r="30" spans="1:4" s="19" customFormat="1" ht="15">
      <c r="A30" s="8" t="s">
        <v>49</v>
      </c>
      <c r="B30" s="9" t="s">
        <v>225</v>
      </c>
      <c r="C30" s="9" t="s">
        <v>15</v>
      </c>
      <c r="D30" s="10">
        <v>1703</v>
      </c>
    </row>
    <row r="31" spans="1:4" s="19" customFormat="1" ht="30.75">
      <c r="A31" s="8" t="s">
        <v>13</v>
      </c>
      <c r="B31" s="9" t="s">
        <v>225</v>
      </c>
      <c r="C31" s="9" t="s">
        <v>14</v>
      </c>
      <c r="D31" s="10">
        <v>2969.6</v>
      </c>
    </row>
    <row r="32" spans="1:4" s="19" customFormat="1" ht="30.75">
      <c r="A32" s="14" t="s">
        <v>88</v>
      </c>
      <c r="B32" s="7" t="s">
        <v>89</v>
      </c>
      <c r="C32" s="7"/>
      <c r="D32" s="12">
        <f>D33</f>
        <v>0</v>
      </c>
    </row>
    <row r="33" spans="1:4" s="19" customFormat="1" ht="30.75">
      <c r="A33" s="8" t="s">
        <v>92</v>
      </c>
      <c r="B33" s="9" t="s">
        <v>93</v>
      </c>
      <c r="C33" s="9"/>
      <c r="D33" s="10">
        <f>D37</f>
        <v>0</v>
      </c>
    </row>
    <row r="34" spans="1:4" s="19" customFormat="1" ht="30.75">
      <c r="A34" s="8" t="s">
        <v>123</v>
      </c>
      <c r="B34" s="9" t="s">
        <v>124</v>
      </c>
      <c r="C34" s="9"/>
      <c r="D34" s="10">
        <f>D35+D36</f>
        <v>0</v>
      </c>
    </row>
    <row r="35" spans="1:4" s="19" customFormat="1" ht="46.5">
      <c r="A35" s="8" t="s">
        <v>8</v>
      </c>
      <c r="B35" s="9" t="s">
        <v>124</v>
      </c>
      <c r="C35" s="9" t="s">
        <v>9</v>
      </c>
      <c r="D35" s="10">
        <v>13.85</v>
      </c>
    </row>
    <row r="36" spans="1:4" s="19" customFormat="1" ht="30.75">
      <c r="A36" s="8" t="s">
        <v>41</v>
      </c>
      <c r="B36" s="9" t="s">
        <v>124</v>
      </c>
      <c r="C36" s="9" t="s">
        <v>10</v>
      </c>
      <c r="D36" s="10">
        <v>-13.85</v>
      </c>
    </row>
    <row r="37" spans="1:4" s="19" customFormat="1" ht="30.75">
      <c r="A37" s="8" t="s">
        <v>90</v>
      </c>
      <c r="B37" s="9" t="s">
        <v>91</v>
      </c>
      <c r="C37" s="9"/>
      <c r="D37" s="10">
        <f>D38+D39</f>
        <v>0</v>
      </c>
    </row>
    <row r="38" spans="1:4" s="19" customFormat="1" ht="46.5">
      <c r="A38" s="8" t="s">
        <v>8</v>
      </c>
      <c r="B38" s="9" t="s">
        <v>91</v>
      </c>
      <c r="C38" s="9" t="s">
        <v>9</v>
      </c>
      <c r="D38" s="10">
        <v>13.839</v>
      </c>
    </row>
    <row r="39" spans="1:4" s="19" customFormat="1" ht="30.75">
      <c r="A39" s="8" t="s">
        <v>41</v>
      </c>
      <c r="B39" s="9" t="s">
        <v>91</v>
      </c>
      <c r="C39" s="9" t="s">
        <v>10</v>
      </c>
      <c r="D39" s="10">
        <v>-13.839</v>
      </c>
    </row>
    <row r="40" spans="1:4" s="19" customFormat="1" ht="62.25">
      <c r="A40" s="14" t="s">
        <v>20</v>
      </c>
      <c r="B40" s="7" t="s">
        <v>21</v>
      </c>
      <c r="C40" s="7"/>
      <c r="D40" s="12">
        <f>D41</f>
        <v>3318.113</v>
      </c>
    </row>
    <row r="41" spans="1:4" s="19" customFormat="1" ht="46.5">
      <c r="A41" s="8" t="s">
        <v>76</v>
      </c>
      <c r="B41" s="9" t="s">
        <v>77</v>
      </c>
      <c r="C41" s="9"/>
      <c r="D41" s="10">
        <f>D42</f>
        <v>3318.113</v>
      </c>
    </row>
    <row r="42" spans="1:4" s="19" customFormat="1" ht="30.75">
      <c r="A42" s="8" t="s">
        <v>98</v>
      </c>
      <c r="B42" s="9" t="s">
        <v>99</v>
      </c>
      <c r="C42" s="9"/>
      <c r="D42" s="10">
        <f>D43</f>
        <v>3318.113</v>
      </c>
    </row>
    <row r="43" spans="1:4" s="19" customFormat="1" ht="15">
      <c r="A43" s="8" t="s">
        <v>82</v>
      </c>
      <c r="B43" s="9" t="s">
        <v>99</v>
      </c>
      <c r="C43" s="9" t="s">
        <v>83</v>
      </c>
      <c r="D43" s="10">
        <v>3318.113</v>
      </c>
    </row>
    <row r="44" spans="1:4" s="19" customFormat="1" ht="46.5">
      <c r="A44" s="14" t="s">
        <v>106</v>
      </c>
      <c r="B44" s="7" t="s">
        <v>107</v>
      </c>
      <c r="C44" s="7"/>
      <c r="D44" s="12">
        <f>D45</f>
        <v>105.001</v>
      </c>
    </row>
    <row r="45" spans="1:4" s="19" customFormat="1" ht="46.5">
      <c r="A45" s="8" t="s">
        <v>108</v>
      </c>
      <c r="B45" s="9" t="s">
        <v>109</v>
      </c>
      <c r="C45" s="9"/>
      <c r="D45" s="10">
        <f>D46</f>
        <v>105.001</v>
      </c>
    </row>
    <row r="46" spans="1:4" s="19" customFormat="1" ht="15">
      <c r="A46" s="8" t="s">
        <v>110</v>
      </c>
      <c r="B46" s="9" t="s">
        <v>111</v>
      </c>
      <c r="C46" s="9"/>
      <c r="D46" s="10">
        <f>D47+D48+D49</f>
        <v>105.001</v>
      </c>
    </row>
    <row r="47" spans="1:4" s="19" customFormat="1" ht="46.5">
      <c r="A47" s="8" t="s">
        <v>8</v>
      </c>
      <c r="B47" s="9" t="s">
        <v>111</v>
      </c>
      <c r="C47" s="9" t="s">
        <v>9</v>
      </c>
      <c r="D47" s="10">
        <v>-1</v>
      </c>
    </row>
    <row r="48" spans="1:4" s="19" customFormat="1" ht="30.75">
      <c r="A48" s="8" t="s">
        <v>41</v>
      </c>
      <c r="B48" s="9" t="s">
        <v>111</v>
      </c>
      <c r="C48" s="9" t="s">
        <v>10</v>
      </c>
      <c r="D48" s="10">
        <v>107.771</v>
      </c>
    </row>
    <row r="49" spans="1:4" s="19" customFormat="1" ht="15">
      <c r="A49" s="8" t="s">
        <v>11</v>
      </c>
      <c r="B49" s="9" t="s">
        <v>111</v>
      </c>
      <c r="C49" s="9" t="s">
        <v>12</v>
      </c>
      <c r="D49" s="10">
        <v>-1.77</v>
      </c>
    </row>
    <row r="50" spans="1:4" s="19" customFormat="1" ht="30.75">
      <c r="A50" s="14" t="s">
        <v>112</v>
      </c>
      <c r="B50" s="7" t="s">
        <v>113</v>
      </c>
      <c r="C50" s="7"/>
      <c r="D50" s="12">
        <f>D51</f>
        <v>-105.001</v>
      </c>
    </row>
    <row r="51" spans="1:4" s="19" customFormat="1" ht="46.5">
      <c r="A51" s="8" t="s">
        <v>114</v>
      </c>
      <c r="B51" s="9" t="s">
        <v>115</v>
      </c>
      <c r="C51" s="9"/>
      <c r="D51" s="10">
        <f>D52</f>
        <v>-105.001</v>
      </c>
    </row>
    <row r="52" spans="1:4" s="19" customFormat="1" ht="15">
      <c r="A52" s="8" t="s">
        <v>110</v>
      </c>
      <c r="B52" s="9" t="s">
        <v>116</v>
      </c>
      <c r="C52" s="9"/>
      <c r="D52" s="10">
        <f>D53</f>
        <v>-105.001</v>
      </c>
    </row>
    <row r="53" spans="1:4" s="19" customFormat="1" ht="30.75">
      <c r="A53" s="8" t="s">
        <v>41</v>
      </c>
      <c r="B53" s="9" t="s">
        <v>116</v>
      </c>
      <c r="C53" s="9" t="s">
        <v>10</v>
      </c>
      <c r="D53" s="10">
        <v>-105.001</v>
      </c>
    </row>
    <row r="54" spans="1:4" ht="15">
      <c r="A54" s="14" t="s">
        <v>43</v>
      </c>
      <c r="B54" s="7"/>
      <c r="C54" s="7"/>
      <c r="D54" s="12">
        <f>D13+D27+D40+D32+D44+D50</f>
        <v>8592.113</v>
      </c>
    </row>
    <row r="55" spans="1:4" ht="15">
      <c r="A55" s="30"/>
      <c r="B55" s="31"/>
      <c r="C55" s="31"/>
      <c r="D55" s="32"/>
    </row>
    <row r="56" spans="1:4" s="33" customFormat="1" ht="27.75" customHeight="1">
      <c r="A56" s="101" t="s">
        <v>34</v>
      </c>
      <c r="B56" s="101"/>
      <c r="C56" s="101"/>
      <c r="D56" s="101"/>
    </row>
    <row r="57" ht="15">
      <c r="D57" s="5"/>
    </row>
    <row r="58" ht="15">
      <c r="D58" s="2"/>
    </row>
    <row r="59" ht="15">
      <c r="D59" s="5"/>
    </row>
    <row r="60" ht="15">
      <c r="D60" s="5"/>
    </row>
    <row r="61" ht="15">
      <c r="D61" s="5"/>
    </row>
    <row r="62" ht="15">
      <c r="D62" s="5"/>
    </row>
    <row r="63" ht="15">
      <c r="D63" s="5"/>
    </row>
    <row r="64" ht="15">
      <c r="D64" s="5"/>
    </row>
    <row r="65" ht="15">
      <c r="D65" s="5"/>
    </row>
    <row r="66" ht="15">
      <c r="D66" s="5"/>
    </row>
    <row r="67" ht="15">
      <c r="D67" s="5"/>
    </row>
    <row r="68" ht="15">
      <c r="D68" s="5"/>
    </row>
    <row r="69" ht="15">
      <c r="D69" s="5"/>
    </row>
    <row r="70" ht="15">
      <c r="D70" s="5"/>
    </row>
    <row r="71" ht="15">
      <c r="D71" s="5"/>
    </row>
    <row r="72" ht="15">
      <c r="D72" s="5"/>
    </row>
    <row r="73" ht="15">
      <c r="D73" s="5"/>
    </row>
    <row r="74" ht="15">
      <c r="D74" s="5"/>
    </row>
    <row r="75" ht="15">
      <c r="D75" s="5"/>
    </row>
    <row r="76" ht="15">
      <c r="D76" s="5"/>
    </row>
    <row r="77" ht="15">
      <c r="D77" s="5"/>
    </row>
    <row r="78" ht="15">
      <c r="D78" s="5"/>
    </row>
    <row r="79" ht="15">
      <c r="D79" s="5"/>
    </row>
    <row r="80" ht="15">
      <c r="D80" s="5"/>
    </row>
    <row r="81" ht="15">
      <c r="D81" s="5"/>
    </row>
    <row r="82" ht="15">
      <c r="D82" s="5"/>
    </row>
    <row r="83" ht="15">
      <c r="D83" s="5"/>
    </row>
    <row r="84" ht="15">
      <c r="D84" s="5"/>
    </row>
    <row r="85" ht="15">
      <c r="D85" s="5"/>
    </row>
    <row r="86" ht="15">
      <c r="D86" s="5"/>
    </row>
    <row r="87" ht="15">
      <c r="D87" s="5"/>
    </row>
    <row r="88" ht="15">
      <c r="D88" s="5"/>
    </row>
    <row r="89" ht="15">
      <c r="D89" s="5"/>
    </row>
    <row r="90" ht="15">
      <c r="D90" s="5"/>
    </row>
    <row r="91" ht="15">
      <c r="D91" s="5"/>
    </row>
    <row r="92" ht="15">
      <c r="D92" s="5"/>
    </row>
    <row r="93" ht="15">
      <c r="D93" s="5"/>
    </row>
    <row r="94" ht="15">
      <c r="D94" s="5"/>
    </row>
    <row r="95" ht="15">
      <c r="D95" s="5"/>
    </row>
    <row r="96" ht="15">
      <c r="D96" s="5"/>
    </row>
    <row r="97" ht="15">
      <c r="D97" s="5"/>
    </row>
    <row r="98" ht="15">
      <c r="D98" s="5"/>
    </row>
    <row r="99" ht="15">
      <c r="D99" s="5"/>
    </row>
    <row r="100" ht="15">
      <c r="D100" s="5"/>
    </row>
    <row r="101" ht="15">
      <c r="D101" s="5"/>
    </row>
    <row r="102" ht="15">
      <c r="D102" s="5"/>
    </row>
    <row r="103" ht="15">
      <c r="D103" s="5"/>
    </row>
    <row r="104" ht="15">
      <c r="D104" s="5"/>
    </row>
    <row r="105" ht="15">
      <c r="D105" s="5"/>
    </row>
    <row r="106" ht="15">
      <c r="D106" s="5"/>
    </row>
    <row r="107" ht="15">
      <c r="D107" s="5"/>
    </row>
    <row r="108" ht="15">
      <c r="D108" s="5"/>
    </row>
    <row r="109" ht="15">
      <c r="D109" s="5"/>
    </row>
    <row r="110" ht="15">
      <c r="D110" s="5"/>
    </row>
    <row r="111" ht="15">
      <c r="D111" s="5"/>
    </row>
    <row r="112" ht="15">
      <c r="D112" s="5"/>
    </row>
    <row r="113" ht="15">
      <c r="D113" s="5"/>
    </row>
    <row r="114" ht="15">
      <c r="D114" s="5"/>
    </row>
    <row r="115" ht="15">
      <c r="D115" s="5"/>
    </row>
    <row r="116" ht="15">
      <c r="D116" s="5"/>
    </row>
    <row r="117" ht="15">
      <c r="D117" s="5"/>
    </row>
    <row r="118" ht="15">
      <c r="D118" s="5"/>
    </row>
    <row r="119" ht="15">
      <c r="D119" s="5"/>
    </row>
    <row r="120" ht="15">
      <c r="D120" s="5"/>
    </row>
    <row r="121" ht="15">
      <c r="D121" s="5"/>
    </row>
    <row r="122" ht="15">
      <c r="D122" s="5"/>
    </row>
    <row r="123" ht="15">
      <c r="D123" s="5"/>
    </row>
    <row r="124" ht="15">
      <c r="D124" s="5"/>
    </row>
    <row r="125" ht="15">
      <c r="D125" s="5"/>
    </row>
    <row r="126" ht="15">
      <c r="D126" s="5"/>
    </row>
    <row r="127" ht="15">
      <c r="D127" s="5"/>
    </row>
    <row r="128" ht="15">
      <c r="D128" s="5"/>
    </row>
    <row r="129" ht="15">
      <c r="D129" s="5"/>
    </row>
    <row r="130" ht="15">
      <c r="D130" s="5"/>
    </row>
    <row r="131" ht="15">
      <c r="D131" s="5"/>
    </row>
    <row r="132" ht="15">
      <c r="D132" s="5"/>
    </row>
    <row r="133" ht="15">
      <c r="D133" s="5"/>
    </row>
    <row r="134" ht="15">
      <c r="D134" s="5"/>
    </row>
    <row r="135" ht="15">
      <c r="D135" s="5"/>
    </row>
    <row r="136" ht="15">
      <c r="D136" s="5"/>
    </row>
    <row r="137" ht="15">
      <c r="D137" s="5"/>
    </row>
    <row r="138" ht="15">
      <c r="D138" s="5"/>
    </row>
    <row r="139" ht="15">
      <c r="D139" s="5"/>
    </row>
    <row r="140" ht="15">
      <c r="D140" s="5"/>
    </row>
    <row r="141" ht="15">
      <c r="D141" s="5"/>
    </row>
    <row r="142" ht="15">
      <c r="D142" s="5"/>
    </row>
    <row r="143" ht="15">
      <c r="D143" s="5"/>
    </row>
    <row r="144" ht="15">
      <c r="D144" s="5"/>
    </row>
    <row r="145" ht="15">
      <c r="D145" s="5"/>
    </row>
    <row r="146" ht="15">
      <c r="D146" s="5"/>
    </row>
    <row r="147" ht="15">
      <c r="D147" s="5"/>
    </row>
    <row r="148" ht="15">
      <c r="D148" s="5"/>
    </row>
    <row r="149" ht="15">
      <c r="D149" s="5"/>
    </row>
    <row r="150" ht="15">
      <c r="D150" s="5"/>
    </row>
    <row r="151" ht="15">
      <c r="D151" s="5"/>
    </row>
    <row r="152" ht="15">
      <c r="D152" s="5"/>
    </row>
    <row r="153" ht="15">
      <c r="D153" s="5"/>
    </row>
    <row r="154" ht="15">
      <c r="D154" s="5"/>
    </row>
    <row r="155" ht="15">
      <c r="D155" s="5"/>
    </row>
    <row r="156" ht="15">
      <c r="D156" s="5"/>
    </row>
    <row r="157" ht="15">
      <c r="D157" s="5"/>
    </row>
    <row r="158" ht="15">
      <c r="D158" s="5"/>
    </row>
    <row r="159" ht="15">
      <c r="D159" s="5"/>
    </row>
    <row r="160" ht="15">
      <c r="D160" s="5"/>
    </row>
    <row r="161" ht="15">
      <c r="D161" s="5"/>
    </row>
    <row r="162" ht="15">
      <c r="D162" s="5"/>
    </row>
    <row r="163" ht="15">
      <c r="D163" s="5"/>
    </row>
    <row r="164" ht="15">
      <c r="D164" s="5"/>
    </row>
    <row r="165" ht="15">
      <c r="D165" s="5"/>
    </row>
    <row r="166" ht="15">
      <c r="D166" s="5"/>
    </row>
    <row r="167" ht="15">
      <c r="D167" s="5"/>
    </row>
    <row r="168" ht="15">
      <c r="D168" s="5"/>
    </row>
    <row r="169" ht="15">
      <c r="D169" s="5"/>
    </row>
    <row r="170" ht="15">
      <c r="D170" s="5"/>
    </row>
    <row r="171" ht="15">
      <c r="D171" s="5"/>
    </row>
    <row r="172" ht="15">
      <c r="D172" s="5"/>
    </row>
    <row r="173" ht="15">
      <c r="D173" s="5"/>
    </row>
    <row r="174" ht="15">
      <c r="D174" s="5"/>
    </row>
    <row r="175" ht="15">
      <c r="D175" s="5"/>
    </row>
    <row r="176" ht="15">
      <c r="D176" s="5"/>
    </row>
    <row r="177" ht="15">
      <c r="D177" s="5"/>
    </row>
    <row r="178" ht="15">
      <c r="D178" s="5"/>
    </row>
    <row r="179" ht="15">
      <c r="D179" s="5"/>
    </row>
    <row r="180" ht="15">
      <c r="D180" s="5"/>
    </row>
    <row r="181" ht="15">
      <c r="D181" s="5"/>
    </row>
    <row r="182" ht="15">
      <c r="D182" s="5"/>
    </row>
    <row r="183" ht="15">
      <c r="D183" s="5"/>
    </row>
    <row r="184" ht="15">
      <c r="D184" s="5"/>
    </row>
    <row r="185" ht="15">
      <c r="D185" s="5"/>
    </row>
    <row r="186" ht="15">
      <c r="D186" s="5"/>
    </row>
    <row r="187" ht="15">
      <c r="D187" s="5"/>
    </row>
    <row r="188" ht="15">
      <c r="D188" s="5"/>
    </row>
    <row r="189" ht="15">
      <c r="D189" s="5"/>
    </row>
    <row r="190" ht="15">
      <c r="D190" s="5"/>
    </row>
    <row r="191" ht="15">
      <c r="D191" s="5"/>
    </row>
    <row r="192" ht="15">
      <c r="D192" s="5"/>
    </row>
    <row r="193" ht="15">
      <c r="D193" s="5"/>
    </row>
    <row r="194" ht="15">
      <c r="D194" s="5"/>
    </row>
    <row r="195" ht="15">
      <c r="D195" s="5"/>
    </row>
    <row r="196" ht="15">
      <c r="D196" s="5"/>
    </row>
    <row r="197" ht="15">
      <c r="D197" s="5"/>
    </row>
    <row r="198" ht="15">
      <c r="D198" s="5"/>
    </row>
    <row r="199" ht="15">
      <c r="D199" s="5"/>
    </row>
    <row r="200" ht="15">
      <c r="D200" s="5"/>
    </row>
    <row r="201" ht="15">
      <c r="D201" s="5"/>
    </row>
    <row r="202" ht="15">
      <c r="D202" s="5"/>
    </row>
    <row r="203" ht="15">
      <c r="D203" s="5"/>
    </row>
    <row r="204" ht="15">
      <c r="D204" s="5"/>
    </row>
    <row r="205" ht="15">
      <c r="D205" s="5"/>
    </row>
    <row r="206" ht="15">
      <c r="D206" s="5"/>
    </row>
    <row r="207" ht="15">
      <c r="D207" s="5"/>
    </row>
    <row r="208" ht="15">
      <c r="D208" s="5"/>
    </row>
    <row r="209" ht="15">
      <c r="D209" s="5"/>
    </row>
    <row r="210" ht="15">
      <c r="D210" s="5"/>
    </row>
    <row r="211" ht="15">
      <c r="D211" s="5"/>
    </row>
    <row r="212" ht="15">
      <c r="D212" s="5"/>
    </row>
    <row r="213" ht="15">
      <c r="D213" s="5"/>
    </row>
    <row r="214" ht="15">
      <c r="D214" s="5"/>
    </row>
    <row r="215" ht="15">
      <c r="D215" s="5"/>
    </row>
    <row r="216" ht="15">
      <c r="D216" s="5"/>
    </row>
    <row r="217" ht="15">
      <c r="D217" s="5"/>
    </row>
    <row r="218" ht="15">
      <c r="D218" s="5"/>
    </row>
    <row r="219" ht="15">
      <c r="D219" s="5"/>
    </row>
    <row r="220" ht="15">
      <c r="D220" s="5"/>
    </row>
    <row r="221" ht="15">
      <c r="D221" s="5"/>
    </row>
    <row r="222" ht="15">
      <c r="D222" s="5"/>
    </row>
    <row r="223" ht="15">
      <c r="D223" s="5"/>
    </row>
    <row r="224" ht="15">
      <c r="D224" s="5"/>
    </row>
    <row r="225" ht="15">
      <c r="D225" s="5"/>
    </row>
    <row r="226" ht="15">
      <c r="D226" s="5"/>
    </row>
    <row r="227" ht="15">
      <c r="D227" s="5"/>
    </row>
    <row r="228" ht="15">
      <c r="D228" s="5"/>
    </row>
    <row r="229" ht="15">
      <c r="D229" s="5"/>
    </row>
    <row r="230" ht="15">
      <c r="D230" s="5"/>
    </row>
    <row r="231" ht="15">
      <c r="D231" s="5"/>
    </row>
    <row r="232" ht="15">
      <c r="D232" s="5"/>
    </row>
    <row r="233" ht="15">
      <c r="D233" s="5"/>
    </row>
    <row r="234" ht="15">
      <c r="D234" s="5"/>
    </row>
    <row r="235" ht="15">
      <c r="D235" s="5"/>
    </row>
    <row r="236" ht="15">
      <c r="D236" s="5"/>
    </row>
    <row r="237" ht="15">
      <c r="D237" s="5"/>
    </row>
    <row r="238" ht="15">
      <c r="D238" s="5"/>
    </row>
    <row r="239" ht="15">
      <c r="D239" s="5"/>
    </row>
    <row r="240" ht="15">
      <c r="D240" s="5"/>
    </row>
    <row r="241" ht="15">
      <c r="D241" s="5"/>
    </row>
  </sheetData>
  <sheetProtection/>
  <mergeCells count="9">
    <mergeCell ref="A5:D5"/>
    <mergeCell ref="A1:D1"/>
    <mergeCell ref="A2:D2"/>
    <mergeCell ref="A3:D3"/>
    <mergeCell ref="A4:D4"/>
    <mergeCell ref="A56:D56"/>
    <mergeCell ref="A9:D9"/>
    <mergeCell ref="C10:D10"/>
    <mergeCell ref="A8:D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8"/>
  <sheetViews>
    <sheetView zoomScalePageLayoutView="0" workbookViewId="0" topLeftCell="A13">
      <selection activeCell="J17" sqref="J17"/>
    </sheetView>
  </sheetViews>
  <sheetFormatPr defaultColWidth="9.125" defaultRowHeight="12.75"/>
  <cols>
    <col min="1" max="1" width="82.875" style="2" customWidth="1"/>
    <col min="2" max="2" width="7.50390625" style="2" customWidth="1"/>
    <col min="3" max="3" width="14.625" style="2" customWidth="1"/>
    <col min="4" max="4" width="5.125" style="3" customWidth="1"/>
    <col min="5" max="5" width="16.00390625" style="3" customWidth="1"/>
    <col min="6" max="6" width="5.00390625" style="3" customWidth="1"/>
    <col min="7" max="7" width="13.125" style="6" customWidth="1"/>
    <col min="8" max="16384" width="9.125" style="2" customWidth="1"/>
  </cols>
  <sheetData>
    <row r="1" spans="3:7" s="1" customFormat="1" ht="15.75" customHeight="1">
      <c r="C1" s="104" t="s">
        <v>234</v>
      </c>
      <c r="D1" s="106"/>
      <c r="E1" s="106"/>
      <c r="F1" s="106"/>
      <c r="G1" s="106"/>
    </row>
    <row r="2" spans="3:7" s="1" customFormat="1" ht="13.5" customHeight="1">
      <c r="C2" s="104" t="s">
        <v>28</v>
      </c>
      <c r="D2" s="106"/>
      <c r="E2" s="106"/>
      <c r="F2" s="106"/>
      <c r="G2" s="106"/>
    </row>
    <row r="3" spans="3:7" s="1" customFormat="1" ht="13.5" customHeight="1">
      <c r="C3" s="104" t="s">
        <v>29</v>
      </c>
      <c r="D3" s="106"/>
      <c r="E3" s="106"/>
      <c r="F3" s="106"/>
      <c r="G3" s="106"/>
    </row>
    <row r="4" spans="3:7" s="1" customFormat="1" ht="13.5" customHeight="1">
      <c r="C4" s="104" t="s">
        <v>51</v>
      </c>
      <c r="D4" s="106"/>
      <c r="E4" s="106"/>
      <c r="F4" s="106"/>
      <c r="G4" s="106"/>
    </row>
    <row r="5" spans="3:7" s="1" customFormat="1" ht="13.5" customHeight="1">
      <c r="C5" s="105" t="s">
        <v>63</v>
      </c>
      <c r="D5" s="106"/>
      <c r="E5" s="106"/>
      <c r="F5" s="106"/>
      <c r="G5" s="106"/>
    </row>
    <row r="6" spans="3:6" ht="15">
      <c r="C6" s="11"/>
      <c r="D6" s="11"/>
      <c r="E6" s="11"/>
      <c r="F6" s="11"/>
    </row>
    <row r="7" spans="1:7" ht="15">
      <c r="A7" s="103" t="s">
        <v>69</v>
      </c>
      <c r="B7" s="93"/>
      <c r="C7" s="93"/>
      <c r="D7" s="93"/>
      <c r="E7" s="93"/>
      <c r="F7" s="37"/>
      <c r="G7" s="37"/>
    </row>
    <row r="8" spans="1:7" ht="15">
      <c r="A8" s="103" t="s">
        <v>24</v>
      </c>
      <c r="B8" s="93"/>
      <c r="C8" s="93"/>
      <c r="D8" s="93"/>
      <c r="E8" s="93"/>
      <c r="F8" s="37"/>
      <c r="G8" s="37"/>
    </row>
    <row r="9" spans="1:7" ht="15">
      <c r="A9" s="92" t="s">
        <v>68</v>
      </c>
      <c r="B9" s="93"/>
      <c r="C9" s="93"/>
      <c r="D9" s="93"/>
      <c r="E9" s="93"/>
      <c r="F9" s="102"/>
      <c r="G9" s="102"/>
    </row>
    <row r="10" spans="1:7" ht="15">
      <c r="A10" s="38"/>
      <c r="B10" s="55"/>
      <c r="C10" s="55"/>
      <c r="D10" s="55"/>
      <c r="E10" s="55" t="s">
        <v>38</v>
      </c>
      <c r="F10" s="15"/>
      <c r="G10" s="15"/>
    </row>
    <row r="11" spans="1:7" s="17" customFormat="1" ht="15">
      <c r="A11" s="25" t="s">
        <v>58</v>
      </c>
      <c r="B11" s="25" t="s">
        <v>4</v>
      </c>
      <c r="C11" s="25" t="s">
        <v>2</v>
      </c>
      <c r="D11" s="26" t="s">
        <v>31</v>
      </c>
      <c r="E11" s="27" t="s">
        <v>52</v>
      </c>
      <c r="F11" s="21"/>
      <c r="G11" s="22"/>
    </row>
    <row r="12" spans="1:7" s="17" customFormat="1" ht="15.75" customHeight="1">
      <c r="A12" s="4">
        <v>1</v>
      </c>
      <c r="B12" s="4">
        <v>2</v>
      </c>
      <c r="C12" s="4">
        <v>3</v>
      </c>
      <c r="D12" s="4">
        <v>4</v>
      </c>
      <c r="E12" s="16">
        <v>5</v>
      </c>
      <c r="F12" s="3"/>
      <c r="G12" s="3"/>
    </row>
    <row r="13" spans="1:7" s="17" customFormat="1" ht="30.75">
      <c r="A13" s="34" t="s">
        <v>48</v>
      </c>
      <c r="B13" s="29">
        <v>706</v>
      </c>
      <c r="C13" s="29"/>
      <c r="D13" s="29"/>
      <c r="E13" s="12">
        <f>E14+E23+E28+E36</f>
        <v>8592.113</v>
      </c>
      <c r="F13" s="3"/>
      <c r="G13" s="3"/>
    </row>
    <row r="14" spans="1:7" s="17" customFormat="1" ht="30.75">
      <c r="A14" s="14" t="s">
        <v>27</v>
      </c>
      <c r="B14" s="29">
        <v>706</v>
      </c>
      <c r="C14" s="7" t="s">
        <v>22</v>
      </c>
      <c r="D14" s="7"/>
      <c r="E14" s="12">
        <f>E20</f>
        <v>601.4</v>
      </c>
      <c r="F14" s="23"/>
      <c r="G14" s="5"/>
    </row>
    <row r="15" spans="1:7" s="17" customFormat="1" ht="30.75">
      <c r="A15" s="8" t="s">
        <v>260</v>
      </c>
      <c r="B15" s="4">
        <v>706</v>
      </c>
      <c r="C15" s="9" t="s">
        <v>261</v>
      </c>
      <c r="D15" s="9"/>
      <c r="E15" s="10">
        <f>E16</f>
        <v>0</v>
      </c>
      <c r="F15" s="23"/>
      <c r="G15" s="5"/>
    </row>
    <row r="16" spans="1:7" s="17" customFormat="1" ht="46.5">
      <c r="A16" s="8" t="s">
        <v>262</v>
      </c>
      <c r="B16" s="4">
        <v>706</v>
      </c>
      <c r="C16" s="9" t="s">
        <v>263</v>
      </c>
      <c r="D16" s="9"/>
      <c r="E16" s="10">
        <f>E17+E18+E19</f>
        <v>0</v>
      </c>
      <c r="F16" s="23"/>
      <c r="G16" s="5"/>
    </row>
    <row r="17" spans="1:7" s="17" customFormat="1" ht="46.5">
      <c r="A17" s="8" t="s">
        <v>8</v>
      </c>
      <c r="B17" s="4">
        <v>706</v>
      </c>
      <c r="C17" s="9" t="s">
        <v>263</v>
      </c>
      <c r="D17" s="9" t="s">
        <v>9</v>
      </c>
      <c r="E17" s="10">
        <v>197.494</v>
      </c>
      <c r="F17" s="23"/>
      <c r="G17" s="5"/>
    </row>
    <row r="18" spans="1:7" s="17" customFormat="1" ht="30.75">
      <c r="A18" s="8" t="s">
        <v>41</v>
      </c>
      <c r="B18" s="4">
        <v>706</v>
      </c>
      <c r="C18" s="9" t="s">
        <v>263</v>
      </c>
      <c r="D18" s="9" t="s">
        <v>10</v>
      </c>
      <c r="E18" s="10">
        <v>-32.924</v>
      </c>
      <c r="F18" s="23"/>
      <c r="G18" s="5"/>
    </row>
    <row r="19" spans="1:7" s="17" customFormat="1" ht="15">
      <c r="A19" s="8" t="s">
        <v>11</v>
      </c>
      <c r="B19" s="4">
        <v>706</v>
      </c>
      <c r="C19" s="9" t="s">
        <v>263</v>
      </c>
      <c r="D19" s="9" t="s">
        <v>12</v>
      </c>
      <c r="E19" s="10">
        <v>-164.57</v>
      </c>
      <c r="F19" s="23"/>
      <c r="G19" s="5"/>
    </row>
    <row r="20" spans="1:7" s="17" customFormat="1" ht="46.5">
      <c r="A20" s="8" t="s">
        <v>84</v>
      </c>
      <c r="B20" s="4">
        <v>706</v>
      </c>
      <c r="C20" s="9" t="s">
        <v>85</v>
      </c>
      <c r="D20" s="9"/>
      <c r="E20" s="10">
        <f>E21</f>
        <v>601.4</v>
      </c>
      <c r="F20" s="23"/>
      <c r="G20" s="5"/>
    </row>
    <row r="21" spans="1:7" s="17" customFormat="1" ht="62.25">
      <c r="A21" s="8" t="s">
        <v>100</v>
      </c>
      <c r="B21" s="4">
        <v>706</v>
      </c>
      <c r="C21" s="9" t="s">
        <v>101</v>
      </c>
      <c r="D21" s="9"/>
      <c r="E21" s="10">
        <f>E22</f>
        <v>601.4</v>
      </c>
      <c r="F21" s="23"/>
      <c r="G21" s="5"/>
    </row>
    <row r="22" spans="1:7" s="17" customFormat="1" ht="30.75">
      <c r="A22" s="8" t="s">
        <v>13</v>
      </c>
      <c r="B22" s="4">
        <v>706</v>
      </c>
      <c r="C22" s="9" t="s">
        <v>101</v>
      </c>
      <c r="D22" s="9" t="s">
        <v>83</v>
      </c>
      <c r="E22" s="10">
        <v>601.4</v>
      </c>
      <c r="F22" s="23"/>
      <c r="G22" s="5"/>
    </row>
    <row r="23" spans="1:7" s="17" customFormat="1" ht="30.75">
      <c r="A23" s="14" t="s">
        <v>44</v>
      </c>
      <c r="B23" s="4">
        <v>706</v>
      </c>
      <c r="C23" s="7" t="s">
        <v>17</v>
      </c>
      <c r="D23" s="7"/>
      <c r="E23" s="12">
        <f>E24</f>
        <v>4672.6</v>
      </c>
      <c r="F23" s="23"/>
      <c r="G23" s="5"/>
    </row>
    <row r="24" spans="1:7" s="17" customFormat="1" ht="46.5">
      <c r="A24" s="8" t="s">
        <v>19</v>
      </c>
      <c r="B24" s="4">
        <v>706</v>
      </c>
      <c r="C24" s="9" t="s">
        <v>18</v>
      </c>
      <c r="D24" s="9"/>
      <c r="E24" s="10">
        <f>E25</f>
        <v>4672.6</v>
      </c>
      <c r="F24" s="23"/>
      <c r="G24" s="5"/>
    </row>
    <row r="25" spans="1:7" s="19" customFormat="1" ht="46.5">
      <c r="A25" s="8" t="s">
        <v>224</v>
      </c>
      <c r="B25" s="4">
        <v>706</v>
      </c>
      <c r="C25" s="9" t="s">
        <v>225</v>
      </c>
      <c r="D25" s="9"/>
      <c r="E25" s="10">
        <f>E26+E27</f>
        <v>4672.6</v>
      </c>
      <c r="F25" s="2"/>
      <c r="G25" s="2"/>
    </row>
    <row r="26" spans="1:7" s="19" customFormat="1" ht="15">
      <c r="A26" s="8" t="s">
        <v>49</v>
      </c>
      <c r="B26" s="4">
        <v>706</v>
      </c>
      <c r="C26" s="9" t="s">
        <v>225</v>
      </c>
      <c r="D26" s="9" t="s">
        <v>15</v>
      </c>
      <c r="E26" s="10">
        <v>1703</v>
      </c>
      <c r="F26" s="2"/>
      <c r="G26" s="2"/>
    </row>
    <row r="27" spans="1:7" s="19" customFormat="1" ht="30.75">
      <c r="A27" s="8" t="s">
        <v>13</v>
      </c>
      <c r="B27" s="4">
        <v>706</v>
      </c>
      <c r="C27" s="9" t="s">
        <v>225</v>
      </c>
      <c r="D27" s="9" t="s">
        <v>14</v>
      </c>
      <c r="E27" s="10">
        <v>2969.6</v>
      </c>
      <c r="F27" s="2"/>
      <c r="G27" s="2"/>
    </row>
    <row r="28" spans="1:7" s="19" customFormat="1" ht="30.75">
      <c r="A28" s="14" t="s">
        <v>88</v>
      </c>
      <c r="B28" s="4">
        <v>706</v>
      </c>
      <c r="C28" s="7" t="s">
        <v>89</v>
      </c>
      <c r="D28" s="7"/>
      <c r="E28" s="12">
        <f>E29</f>
        <v>0</v>
      </c>
      <c r="F28" s="2"/>
      <c r="G28" s="2"/>
    </row>
    <row r="29" spans="1:7" s="19" customFormat="1" ht="30.75">
      <c r="A29" s="8" t="s">
        <v>92</v>
      </c>
      <c r="B29" s="4">
        <v>706</v>
      </c>
      <c r="C29" s="9" t="s">
        <v>93</v>
      </c>
      <c r="D29" s="9"/>
      <c r="E29" s="10">
        <f>E33</f>
        <v>0</v>
      </c>
      <c r="F29" s="2"/>
      <c r="G29" s="2"/>
    </row>
    <row r="30" spans="1:7" s="19" customFormat="1" ht="30.75">
      <c r="A30" s="8" t="s">
        <v>123</v>
      </c>
      <c r="B30" s="4">
        <v>706</v>
      </c>
      <c r="C30" s="9" t="s">
        <v>124</v>
      </c>
      <c r="D30" s="9"/>
      <c r="E30" s="10">
        <f>E31+E32</f>
        <v>0</v>
      </c>
      <c r="F30" s="2"/>
      <c r="G30" s="2"/>
    </row>
    <row r="31" spans="1:7" s="19" customFormat="1" ht="46.5">
      <c r="A31" s="8" t="s">
        <v>8</v>
      </c>
      <c r="B31" s="4">
        <v>706</v>
      </c>
      <c r="C31" s="9" t="s">
        <v>124</v>
      </c>
      <c r="D31" s="9" t="s">
        <v>9</v>
      </c>
      <c r="E31" s="10">
        <v>13.85</v>
      </c>
      <c r="F31" s="2"/>
      <c r="G31" s="2"/>
    </row>
    <row r="32" spans="1:7" s="19" customFormat="1" ht="30.75">
      <c r="A32" s="8" t="s">
        <v>41</v>
      </c>
      <c r="B32" s="4">
        <v>706</v>
      </c>
      <c r="C32" s="9" t="s">
        <v>124</v>
      </c>
      <c r="D32" s="9" t="s">
        <v>10</v>
      </c>
      <c r="E32" s="10">
        <v>-13.85</v>
      </c>
      <c r="F32" s="2"/>
      <c r="G32" s="2"/>
    </row>
    <row r="33" spans="1:7" s="19" customFormat="1" ht="30.75">
      <c r="A33" s="8" t="s">
        <v>90</v>
      </c>
      <c r="B33" s="4">
        <v>706</v>
      </c>
      <c r="C33" s="9" t="s">
        <v>91</v>
      </c>
      <c r="D33" s="9"/>
      <c r="E33" s="10">
        <f>E34+E35</f>
        <v>0</v>
      </c>
      <c r="F33" s="2"/>
      <c r="G33" s="2"/>
    </row>
    <row r="34" spans="1:7" s="19" customFormat="1" ht="46.5">
      <c r="A34" s="8" t="s">
        <v>8</v>
      </c>
      <c r="B34" s="4">
        <v>706</v>
      </c>
      <c r="C34" s="9" t="s">
        <v>91</v>
      </c>
      <c r="D34" s="9" t="s">
        <v>9</v>
      </c>
      <c r="E34" s="10">
        <v>13.839</v>
      </c>
      <c r="F34" s="2"/>
      <c r="G34" s="2"/>
    </row>
    <row r="35" spans="1:7" s="19" customFormat="1" ht="30.75">
      <c r="A35" s="8" t="s">
        <v>41</v>
      </c>
      <c r="B35" s="4">
        <v>706</v>
      </c>
      <c r="C35" s="9" t="s">
        <v>91</v>
      </c>
      <c r="D35" s="9" t="s">
        <v>10</v>
      </c>
      <c r="E35" s="10">
        <v>-13.839</v>
      </c>
      <c r="F35" s="2"/>
      <c r="G35" s="2"/>
    </row>
    <row r="36" spans="1:7" s="19" customFormat="1" ht="62.25">
      <c r="A36" s="14" t="s">
        <v>20</v>
      </c>
      <c r="B36" s="4">
        <v>706</v>
      </c>
      <c r="C36" s="7" t="s">
        <v>21</v>
      </c>
      <c r="D36" s="7"/>
      <c r="E36" s="12">
        <f>E37</f>
        <v>3318.113</v>
      </c>
      <c r="F36" s="2"/>
      <c r="G36" s="2"/>
    </row>
    <row r="37" spans="1:7" s="19" customFormat="1" ht="46.5">
      <c r="A37" s="8" t="s">
        <v>76</v>
      </c>
      <c r="B37" s="4">
        <v>706</v>
      </c>
      <c r="C37" s="9" t="s">
        <v>77</v>
      </c>
      <c r="D37" s="9"/>
      <c r="E37" s="10">
        <f>E38</f>
        <v>3318.113</v>
      </c>
      <c r="F37" s="2"/>
      <c r="G37" s="2"/>
    </row>
    <row r="38" spans="1:7" s="19" customFormat="1" ht="30.75">
      <c r="A38" s="8" t="s">
        <v>98</v>
      </c>
      <c r="B38" s="4">
        <v>706</v>
      </c>
      <c r="C38" s="9" t="s">
        <v>99</v>
      </c>
      <c r="D38" s="9"/>
      <c r="E38" s="10">
        <f>E39</f>
        <v>3318.113</v>
      </c>
      <c r="F38" s="2"/>
      <c r="G38" s="2"/>
    </row>
    <row r="39" spans="1:7" s="19" customFormat="1" ht="15">
      <c r="A39" s="8" t="s">
        <v>82</v>
      </c>
      <c r="B39" s="4">
        <v>706</v>
      </c>
      <c r="C39" s="9" t="s">
        <v>99</v>
      </c>
      <c r="D39" s="9" t="s">
        <v>83</v>
      </c>
      <c r="E39" s="10">
        <v>3318.113</v>
      </c>
      <c r="F39" s="2"/>
      <c r="G39" s="2"/>
    </row>
    <row r="40" spans="1:7" ht="46.5">
      <c r="A40" s="14" t="s">
        <v>106</v>
      </c>
      <c r="B40" s="4">
        <v>706</v>
      </c>
      <c r="C40" s="7" t="s">
        <v>107</v>
      </c>
      <c r="D40" s="7"/>
      <c r="E40" s="12">
        <f>E41</f>
        <v>105.001</v>
      </c>
      <c r="G40" s="5"/>
    </row>
    <row r="41" spans="1:7" ht="46.5">
      <c r="A41" s="8" t="s">
        <v>108</v>
      </c>
      <c r="B41" s="4">
        <v>706</v>
      </c>
      <c r="C41" s="9" t="s">
        <v>109</v>
      </c>
      <c r="D41" s="9"/>
      <c r="E41" s="10">
        <f>E42</f>
        <v>105.001</v>
      </c>
      <c r="G41" s="5"/>
    </row>
    <row r="42" spans="1:7" ht="15">
      <c r="A42" s="8" t="s">
        <v>110</v>
      </c>
      <c r="B42" s="4">
        <v>706</v>
      </c>
      <c r="C42" s="9" t="s">
        <v>111</v>
      </c>
      <c r="D42" s="9"/>
      <c r="E42" s="10">
        <f>E43+E44+E45</f>
        <v>105.001</v>
      </c>
      <c r="G42" s="5"/>
    </row>
    <row r="43" spans="1:5" ht="46.5">
      <c r="A43" s="8" t="s">
        <v>8</v>
      </c>
      <c r="B43" s="4">
        <v>706</v>
      </c>
      <c r="C43" s="9" t="s">
        <v>111</v>
      </c>
      <c r="D43" s="9" t="s">
        <v>9</v>
      </c>
      <c r="E43" s="10">
        <v>-1</v>
      </c>
    </row>
    <row r="44" spans="1:5" ht="30.75">
      <c r="A44" s="8" t="s">
        <v>41</v>
      </c>
      <c r="B44" s="4">
        <v>706</v>
      </c>
      <c r="C44" s="9" t="s">
        <v>111</v>
      </c>
      <c r="D44" s="9" t="s">
        <v>10</v>
      </c>
      <c r="E44" s="10">
        <v>107.771</v>
      </c>
    </row>
    <row r="45" spans="1:5" ht="15">
      <c r="A45" s="8" t="s">
        <v>11</v>
      </c>
      <c r="B45" s="4">
        <v>706</v>
      </c>
      <c r="C45" s="9" t="s">
        <v>111</v>
      </c>
      <c r="D45" s="9" t="s">
        <v>12</v>
      </c>
      <c r="E45" s="10">
        <v>-1.77</v>
      </c>
    </row>
    <row r="46" spans="1:5" ht="30.75">
      <c r="A46" s="14" t="s">
        <v>112</v>
      </c>
      <c r="B46" s="4">
        <v>706</v>
      </c>
      <c r="C46" s="7" t="s">
        <v>113</v>
      </c>
      <c r="D46" s="7"/>
      <c r="E46" s="12">
        <f>E47</f>
        <v>-105.001</v>
      </c>
    </row>
    <row r="47" spans="1:5" ht="46.5">
      <c r="A47" s="8" t="s">
        <v>114</v>
      </c>
      <c r="B47" s="4">
        <v>706</v>
      </c>
      <c r="C47" s="9" t="s">
        <v>115</v>
      </c>
      <c r="D47" s="9"/>
      <c r="E47" s="10">
        <f>E48</f>
        <v>-105.001</v>
      </c>
    </row>
    <row r="48" spans="1:5" ht="15">
      <c r="A48" s="8" t="s">
        <v>110</v>
      </c>
      <c r="B48" s="4">
        <v>706</v>
      </c>
      <c r="C48" s="9" t="s">
        <v>116</v>
      </c>
      <c r="D48" s="9"/>
      <c r="E48" s="10">
        <f>E49</f>
        <v>-105.001</v>
      </c>
    </row>
    <row r="49" spans="1:5" ht="30.75">
      <c r="A49" s="8" t="s">
        <v>41</v>
      </c>
      <c r="B49" s="4">
        <v>706</v>
      </c>
      <c r="C49" s="9" t="s">
        <v>116</v>
      </c>
      <c r="D49" s="9" t="s">
        <v>10</v>
      </c>
      <c r="E49" s="10">
        <v>-105.001</v>
      </c>
    </row>
    <row r="50" spans="1:5" ht="15">
      <c r="A50" s="14" t="s">
        <v>43</v>
      </c>
      <c r="B50" s="8"/>
      <c r="C50" s="7"/>
      <c r="D50" s="7"/>
      <c r="E50" s="12">
        <f>E13</f>
        <v>8592.113</v>
      </c>
    </row>
    <row r="51" spans="4:5" ht="15">
      <c r="D51" s="23"/>
      <c r="E51" s="23"/>
    </row>
    <row r="52" spans="4:5" ht="15">
      <c r="D52" s="23"/>
      <c r="E52" s="23"/>
    </row>
    <row r="53" spans="1:4" s="33" customFormat="1" ht="27.75" customHeight="1">
      <c r="A53" s="101" t="s">
        <v>34</v>
      </c>
      <c r="B53" s="101"/>
      <c r="C53" s="101"/>
      <c r="D53" s="101"/>
    </row>
    <row r="54" spans="4:5" ht="15">
      <c r="D54" s="23"/>
      <c r="E54" s="23"/>
    </row>
    <row r="55" spans="4:5" ht="15">
      <c r="D55" s="23"/>
      <c r="E55" s="23"/>
    </row>
    <row r="56" spans="4:5" ht="15">
      <c r="D56" s="23"/>
      <c r="E56" s="23"/>
    </row>
    <row r="57" spans="4:5" ht="15">
      <c r="D57" s="23"/>
      <c r="E57" s="23"/>
    </row>
    <row r="58" spans="4:5" ht="15">
      <c r="D58" s="23"/>
      <c r="E58" s="23"/>
    </row>
    <row r="59" spans="4:5" ht="15">
      <c r="D59" s="23"/>
      <c r="E59" s="23"/>
    </row>
    <row r="60" spans="4:5" ht="15">
      <c r="D60" s="23"/>
      <c r="E60" s="23"/>
    </row>
    <row r="61" spans="4:5" ht="15">
      <c r="D61" s="23"/>
      <c r="E61" s="23"/>
    </row>
    <row r="62" spans="4:5" ht="15">
      <c r="D62" s="23"/>
      <c r="E62" s="23"/>
    </row>
    <row r="63" spans="4:5" ht="15">
      <c r="D63" s="23"/>
      <c r="E63" s="23"/>
    </row>
    <row r="64" spans="4:5" ht="15">
      <c r="D64" s="23"/>
      <c r="E64" s="23"/>
    </row>
    <row r="65" spans="4:5" ht="15">
      <c r="D65" s="23"/>
      <c r="E65" s="23"/>
    </row>
    <row r="66" spans="4:5" ht="15">
      <c r="D66" s="23"/>
      <c r="E66" s="23"/>
    </row>
    <row r="67" spans="4:5" ht="42.75" customHeight="1">
      <c r="D67" s="23"/>
      <c r="E67" s="23"/>
    </row>
    <row r="68" spans="4:5" ht="82.5" customHeight="1">
      <c r="D68" s="23"/>
      <c r="E68" s="23"/>
    </row>
    <row r="69" spans="4:5" ht="44.25" customHeight="1">
      <c r="D69" s="23"/>
      <c r="E69" s="23"/>
    </row>
    <row r="70" spans="1:7" s="19" customFormat="1" ht="42.75" customHeight="1">
      <c r="A70" s="2"/>
      <c r="B70" s="2"/>
      <c r="C70" s="2"/>
      <c r="D70" s="23"/>
      <c r="E70" s="23"/>
      <c r="F70" s="3"/>
      <c r="G70" s="6"/>
    </row>
    <row r="71" spans="4:5" ht="39" customHeight="1">
      <c r="D71" s="23"/>
      <c r="E71" s="23"/>
    </row>
    <row r="72" spans="4:5" ht="15">
      <c r="D72" s="23"/>
      <c r="E72" s="23"/>
    </row>
    <row r="73" spans="4:5" ht="15">
      <c r="D73" s="23"/>
      <c r="E73" s="23"/>
    </row>
    <row r="74" spans="4:5" ht="15">
      <c r="D74" s="23"/>
      <c r="E74" s="23"/>
    </row>
    <row r="75" spans="4:5" ht="15">
      <c r="D75" s="23"/>
      <c r="E75" s="23"/>
    </row>
    <row r="80" spans="1:7" s="19" customFormat="1" ht="15">
      <c r="A80" s="2"/>
      <c r="B80" s="2"/>
      <c r="C80" s="2"/>
      <c r="D80" s="3"/>
      <c r="E80" s="3"/>
      <c r="F80" s="3"/>
      <c r="G80" s="6"/>
    </row>
    <row r="82" ht="45" customHeight="1"/>
    <row r="83" ht="41.25" customHeight="1"/>
    <row r="86" ht="39" customHeight="1"/>
    <row r="87" ht="37.5" customHeight="1"/>
    <row r="89" ht="36" customHeight="1"/>
    <row r="106" spans="1:7" s="19" customFormat="1" ht="15">
      <c r="A106" s="2"/>
      <c r="B106" s="2"/>
      <c r="C106" s="2"/>
      <c r="D106" s="3"/>
      <c r="E106" s="3"/>
      <c r="F106" s="3"/>
      <c r="G106" s="6"/>
    </row>
    <row r="107" spans="1:7" s="19" customFormat="1" ht="15">
      <c r="A107" s="2"/>
      <c r="B107" s="2"/>
      <c r="C107" s="2"/>
      <c r="D107" s="3"/>
      <c r="E107" s="3"/>
      <c r="F107" s="3"/>
      <c r="G107" s="6"/>
    </row>
    <row r="108" spans="1:7" s="1" customFormat="1" ht="15">
      <c r="A108" s="2"/>
      <c r="B108" s="2"/>
      <c r="C108" s="2"/>
      <c r="D108" s="3"/>
      <c r="E108" s="3"/>
      <c r="F108" s="3"/>
      <c r="G108" s="6"/>
    </row>
  </sheetData>
  <sheetProtection/>
  <mergeCells count="10">
    <mergeCell ref="A53:D53"/>
    <mergeCell ref="C1:G1"/>
    <mergeCell ref="C4:G4"/>
    <mergeCell ref="C5:G5"/>
    <mergeCell ref="C3:G3"/>
    <mergeCell ref="F9:G9"/>
    <mergeCell ref="C2:G2"/>
    <mergeCell ref="A9:E9"/>
    <mergeCell ref="A8:E8"/>
    <mergeCell ref="A7:E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3.375" style="83" customWidth="1"/>
    <col min="2" max="2" width="33.50390625" style="83" customWidth="1"/>
    <col min="3" max="3" width="13.875" style="83" customWidth="1"/>
    <col min="4" max="4" width="11.875" style="83" customWidth="1"/>
    <col min="5" max="16384" width="8.875" style="83" customWidth="1"/>
  </cols>
  <sheetData>
    <row r="1" spans="1:4" s="77" customFormat="1" ht="15">
      <c r="A1" s="116" t="s">
        <v>247</v>
      </c>
      <c r="B1" s="116"/>
      <c r="C1" s="116"/>
      <c r="D1" s="117"/>
    </row>
    <row r="2" spans="1:4" s="77" customFormat="1" ht="15">
      <c r="A2" s="113" t="s">
        <v>241</v>
      </c>
      <c r="B2" s="113"/>
      <c r="C2" s="113"/>
      <c r="D2" s="106"/>
    </row>
    <row r="3" spans="1:4" s="77" customFormat="1" ht="15">
      <c r="A3" s="113" t="s">
        <v>242</v>
      </c>
      <c r="B3" s="113"/>
      <c r="C3" s="113"/>
      <c r="D3" s="106"/>
    </row>
    <row r="4" spans="1:4" s="77" customFormat="1" ht="15">
      <c r="A4" s="113" t="s">
        <v>243</v>
      </c>
      <c r="B4" s="113"/>
      <c r="C4" s="113"/>
      <c r="D4" s="106"/>
    </row>
    <row r="5" spans="1:4" s="77" customFormat="1" ht="15">
      <c r="A5" s="113" t="s">
        <v>248</v>
      </c>
      <c r="B5" s="113"/>
      <c r="C5" s="113"/>
      <c r="D5" s="106"/>
    </row>
    <row r="6" spans="1:4" s="77" customFormat="1" ht="15">
      <c r="A6" s="84"/>
      <c r="B6" s="84"/>
      <c r="C6" s="84"/>
      <c r="D6" s="85"/>
    </row>
    <row r="7" spans="1:4" s="77" customFormat="1" ht="53.25" customHeight="1">
      <c r="A7" s="109" t="s">
        <v>245</v>
      </c>
      <c r="B7" s="109"/>
      <c r="C7" s="109"/>
      <c r="D7" s="110"/>
    </row>
    <row r="8" spans="1:4" s="77" customFormat="1" ht="26.25" customHeight="1">
      <c r="A8" s="92" t="s">
        <v>249</v>
      </c>
      <c r="B8" s="93"/>
      <c r="C8" s="93"/>
      <c r="D8" s="98"/>
    </row>
    <row r="9" spans="1:3" s="77" customFormat="1" ht="15">
      <c r="A9" s="78"/>
      <c r="B9" s="78"/>
      <c r="C9" s="79" t="s">
        <v>235</v>
      </c>
    </row>
    <row r="10" spans="1:4" s="77" customFormat="1" ht="22.5" customHeight="1">
      <c r="A10" s="111" t="s">
        <v>236</v>
      </c>
      <c r="B10" s="111" t="s">
        <v>237</v>
      </c>
      <c r="C10" s="111" t="s">
        <v>52</v>
      </c>
      <c r="D10" s="112"/>
    </row>
    <row r="11" spans="1:4" s="77" customFormat="1" ht="18" customHeight="1">
      <c r="A11" s="111"/>
      <c r="B11" s="111"/>
      <c r="C11" s="4">
        <v>2018</v>
      </c>
      <c r="D11" s="86">
        <v>2019</v>
      </c>
    </row>
    <row r="12" spans="1:4" s="77" customFormat="1" ht="46.5">
      <c r="A12" s="80" t="s">
        <v>238</v>
      </c>
      <c r="B12" s="81" t="s">
        <v>239</v>
      </c>
      <c r="C12" s="87">
        <v>-2111.803</v>
      </c>
      <c r="D12" s="88">
        <v>0</v>
      </c>
    </row>
    <row r="13" spans="1:4" s="77" customFormat="1" ht="15.75">
      <c r="A13" s="114" t="s">
        <v>240</v>
      </c>
      <c r="B13" s="115"/>
      <c r="C13" s="82">
        <f>C12</f>
        <v>-2111.803</v>
      </c>
      <c r="D13" s="88">
        <v>0</v>
      </c>
    </row>
    <row r="14" s="77" customFormat="1" ht="15"/>
    <row r="15" spans="1:5" s="77" customFormat="1" ht="15" customHeight="1">
      <c r="A15" s="101" t="s">
        <v>244</v>
      </c>
      <c r="B15" s="107"/>
      <c r="C15" s="107"/>
      <c r="D15" s="108"/>
      <c r="E15" s="3"/>
    </row>
    <row r="16" s="77" customFormat="1" ht="15"/>
  </sheetData>
  <sheetProtection/>
  <mergeCells count="12">
    <mergeCell ref="A5:D5"/>
    <mergeCell ref="A13:B13"/>
    <mergeCell ref="A1:D1"/>
    <mergeCell ref="A2:D2"/>
    <mergeCell ref="A3:D3"/>
    <mergeCell ref="A4:D4"/>
    <mergeCell ref="A15:D15"/>
    <mergeCell ref="A7:D7"/>
    <mergeCell ref="A8:D8"/>
    <mergeCell ref="A10:A11"/>
    <mergeCell ref="B10:B11"/>
    <mergeCell ref="C10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2017-12-21T11:44:51Z</cp:lastPrinted>
  <dcterms:created xsi:type="dcterms:W3CDTF">2003-10-27T11:59:24Z</dcterms:created>
  <dcterms:modified xsi:type="dcterms:W3CDTF">2017-12-21T11:45:01Z</dcterms:modified>
  <cp:category/>
  <cp:version/>
  <cp:contentType/>
  <cp:contentStatus/>
</cp:coreProperties>
</file>