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Мои документы\ДОРОЖНАЯ КАРТА 2019\Отчет за 2019 год\"/>
    </mc:Choice>
  </mc:AlternateContent>
  <xr:revisionPtr revIDLastSave="0" documentId="13_ncr:1_{FD0A13F8-AEB4-4B27-A675-4B1EE9A970A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бщий свод" sheetId="1" r:id="rId1"/>
  </sheets>
  <definedNames>
    <definedName name="_xlnm.Print_Titles" localSheetId="0">'Общий свод'!$7:$7</definedName>
    <definedName name="_xlnm.Print_Area" localSheetId="0">'Общий свод'!$A$1:$M$10</definedName>
  </definedNames>
  <calcPr calcId="191029"/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C10" i="1"/>
  <c r="B9" i="1"/>
  <c r="B8" i="1"/>
  <c r="B10" i="1" l="1"/>
</calcChain>
</file>

<file path=xl/sharedStrings.xml><?xml version="1.0" encoding="utf-8"?>
<sst xmlns="http://schemas.openxmlformats.org/spreadsheetml/2006/main" count="27" uniqueCount="27">
  <si>
    <t xml:space="preserve">Наименование муниципального образования </t>
  </si>
  <si>
    <t>Выполнение функций, работ, оказание муниципальных услуг</t>
  </si>
  <si>
    <t>Иные предложения</t>
  </si>
  <si>
    <t xml:space="preserve">Всего </t>
  </si>
  <si>
    <t>2015 год</t>
  </si>
  <si>
    <t>% исполнения</t>
  </si>
  <si>
    <t>тыс. рублей</t>
  </si>
  <si>
    <t>Наименование</t>
  </si>
  <si>
    <t>Исполнение</t>
  </si>
  <si>
    <t>Уточненный план</t>
  </si>
  <si>
    <t>Оптимизация расходов на местное самоуправление</t>
  </si>
  <si>
    <t>Оптимизация расходов на содержание бюджетной сети</t>
  </si>
  <si>
    <t>Повышение эффективности мер социальной поддержки населения</t>
  </si>
  <si>
    <t>Мероприятия, направленные на рост доходов местного бюджета</t>
  </si>
  <si>
    <t xml:space="preserve">Развитие инфрастуктуры, повышение эффективности бюджетных инвестиций, а также управление  имуществом, в том числе имуществом подведомственных учреждений </t>
  </si>
  <si>
    <t>Повышение эффективности расходов на жилищно-коммунальное хозяйство</t>
  </si>
  <si>
    <t>Оптимизация и повышение эффективности работы муниципальных унитарных предприятий, а также субсидий юридическим лицам</t>
  </si>
  <si>
    <t>Повышение эффективности муниципальных закупок</t>
  </si>
  <si>
    <t xml:space="preserve">Повышение эффективности формирования, предоставления и распределения межбюджетных трансфертов </t>
  </si>
  <si>
    <t>(наименование муниципального района, городского округа  РБ)</t>
  </si>
  <si>
    <t xml:space="preserve">                                                             </t>
  </si>
  <si>
    <t xml:space="preserve">                            (отчетная дата)</t>
  </si>
  <si>
    <t>Краткий отчет о выполнении плана мероприятий ("дорожной карты") по оптимизации бюджетных расходов, сокращению нерезультативных расходов, 
увеличению собственных доходов за счет имеющихся резервов на 1 января 2020 года по муниципальному району Мелеузовский район Республики Башкортостан</t>
  </si>
  <si>
    <t>Заместитель главы Администрации-</t>
  </si>
  <si>
    <t>начальник финансового управления</t>
  </si>
  <si>
    <t>Г.Н. Гончаренко</t>
  </si>
  <si>
    <t xml:space="preserve">               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</si>
</sst>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protection locked="0"/>
    </xf>
  </cellStyleXfs>
  <cellXfs count="26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0" applyFont="1" applyFill="1" applyBorder="1" applyProtection="1">
      <protection hidden="1"/>
    </xf>
    <xf numFmtId="0" fontId="4" fillId="2" borderId="0" xfId="0" applyFont="1" applyFill="1"/>
    <xf numFmtId="0" fontId="3" fillId="2" borderId="1" xfId="0" applyFont="1" applyFill="1" applyBorder="1" applyProtection="1">
      <protection hidden="1"/>
    </xf>
    <xf numFmtId="165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>
      <alignment vertical="center" wrapText="1"/>
      <protection locked="0"/>
    </xf>
    <xf numFmtId="0" fontId="2" fillId="2" borderId="2" xfId="1" applyFont="1" applyFill="1" applyBorder="1" applyAlignment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/>
    <xf numFmtId="2" fontId="2" fillId="2" borderId="1" xfId="1" applyNumberFormat="1" applyFont="1" applyFill="1" applyBorder="1" applyAlignment="1">
      <alignment horizontal="center" vertical="center" wrapText="1"/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  <protection locked="0"/>
    </xf>
    <xf numFmtId="0" fontId="2" fillId="2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164" fontId="2" fillId="2" borderId="0" xfId="0" applyNumberFormat="1" applyFont="1" applyFill="1"/>
    <xf numFmtId="166" fontId="4" fillId="2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CCFFFF"/>
      <color rgb="FFFFCCFF"/>
      <color rgb="FF66FFFF"/>
      <color rgb="FFFF7C80"/>
      <color rgb="FFFF5050"/>
      <color rgb="FFFF8F8F"/>
      <color rgb="FF66FFCC"/>
      <color rgb="FFFFFF00"/>
      <color rgb="FFFF99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15"/>
  <sheetViews>
    <sheetView tabSelected="1" zoomScale="50" zoomScaleNormal="50" workbookViewId="0">
      <selection sqref="A1:XFD18"/>
    </sheetView>
  </sheetViews>
  <sheetFormatPr defaultRowHeight="20.25" x14ac:dyDescent="0.3"/>
  <cols>
    <col min="1" max="1" width="37.42578125" style="2" customWidth="1"/>
    <col min="2" max="13" width="25.7109375" style="2" customWidth="1"/>
    <col min="14" max="14" width="24.28515625" style="2" customWidth="1"/>
    <col min="15" max="15" width="9.140625" style="2"/>
    <col min="16" max="16" width="13.85546875" style="2" bestFit="1" customWidth="1"/>
    <col min="17" max="16384" width="9.140625" style="2"/>
  </cols>
  <sheetData>
    <row r="1" spans="1:16" ht="60" customHeight="1" x14ac:dyDescent="0.3">
      <c r="M1" s="16" t="s">
        <v>26</v>
      </c>
    </row>
    <row r="3" spans="1:16" ht="67.5" customHeight="1" x14ac:dyDescent="0.4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6" ht="27.75" customHeight="1" x14ac:dyDescent="0.35">
      <c r="A4" s="9"/>
      <c r="B4" s="9"/>
      <c r="C4" s="9"/>
      <c r="D4" s="23" t="s">
        <v>20</v>
      </c>
      <c r="E4" s="24"/>
      <c r="F4" s="25" t="s">
        <v>21</v>
      </c>
      <c r="G4" s="25"/>
      <c r="H4" s="17"/>
      <c r="I4" s="17" t="s">
        <v>19</v>
      </c>
      <c r="J4" s="17"/>
      <c r="K4" s="17"/>
      <c r="L4" s="17"/>
      <c r="M4" s="17"/>
    </row>
    <row r="5" spans="1:16" x14ac:dyDescent="0.3">
      <c r="M5" s="12" t="s">
        <v>6</v>
      </c>
    </row>
    <row r="6" spans="1:16" ht="20.25" hidden="1" customHeight="1" x14ac:dyDescent="0.3">
      <c r="A6" s="7" t="s">
        <v>0</v>
      </c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6" ht="279.75" customHeight="1" x14ac:dyDescent="0.3">
      <c r="A7" s="8" t="s">
        <v>7</v>
      </c>
      <c r="B7" s="15" t="s">
        <v>3</v>
      </c>
      <c r="C7" s="13" t="s">
        <v>13</v>
      </c>
      <c r="D7" s="14" t="s">
        <v>10</v>
      </c>
      <c r="E7" s="14" t="s">
        <v>1</v>
      </c>
      <c r="F7" s="14" t="s">
        <v>11</v>
      </c>
      <c r="G7" s="14" t="s">
        <v>14</v>
      </c>
      <c r="H7" s="14" t="s">
        <v>12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2</v>
      </c>
    </row>
    <row r="8" spans="1:16" ht="23.25" x14ac:dyDescent="0.35">
      <c r="A8" s="10" t="s">
        <v>9</v>
      </c>
      <c r="B8" s="11">
        <f>C8+D8+E8+F8+G8+H8+I8+J8+K8+L8+M8</f>
        <v>86670.65</v>
      </c>
      <c r="C8" s="1">
        <v>66004.100000000006</v>
      </c>
      <c r="D8" s="1">
        <v>3248.7</v>
      </c>
      <c r="E8" s="1">
        <v>14044.7</v>
      </c>
      <c r="F8" s="1">
        <v>35.42</v>
      </c>
      <c r="G8" s="1">
        <v>2186.5</v>
      </c>
      <c r="H8" s="1">
        <v>100</v>
      </c>
      <c r="I8" s="1">
        <v>321.73</v>
      </c>
      <c r="J8" s="1">
        <v>0</v>
      </c>
      <c r="K8" s="1">
        <v>20</v>
      </c>
      <c r="L8" s="1">
        <v>0</v>
      </c>
      <c r="M8" s="1">
        <v>709.5</v>
      </c>
      <c r="P8" s="18"/>
    </row>
    <row r="9" spans="1:16" ht="23.25" x14ac:dyDescent="0.35">
      <c r="A9" s="5" t="s">
        <v>8</v>
      </c>
      <c r="B9" s="11">
        <f>C9+D9+E9+F9+G9+H9+I9+J9+K9+L9+M9</f>
        <v>103177.08</v>
      </c>
      <c r="C9" s="1">
        <v>81893</v>
      </c>
      <c r="D9" s="20">
        <v>3567.1</v>
      </c>
      <c r="E9" s="1">
        <v>14109.7</v>
      </c>
      <c r="F9" s="20">
        <v>52.35</v>
      </c>
      <c r="G9" s="1">
        <v>2129.3000000000002</v>
      </c>
      <c r="H9" s="1">
        <v>100</v>
      </c>
      <c r="I9" s="1">
        <v>321.73</v>
      </c>
      <c r="J9" s="1">
        <v>0</v>
      </c>
      <c r="K9" s="20">
        <v>123.4</v>
      </c>
      <c r="L9" s="1">
        <v>0</v>
      </c>
      <c r="M9" s="1">
        <v>880.5</v>
      </c>
      <c r="P9" s="18"/>
    </row>
    <row r="10" spans="1:16" s="4" customFormat="1" ht="23.25" x14ac:dyDescent="0.35">
      <c r="A10" s="3" t="s">
        <v>5</v>
      </c>
      <c r="B10" s="6">
        <f>B9/B8</f>
        <v>1.1904500543148113</v>
      </c>
      <c r="C10" s="6">
        <f t="shared" ref="C10:M10" si="0">C9/C8</f>
        <v>1.2407259549028014</v>
      </c>
      <c r="D10" s="6">
        <f t="shared" si="0"/>
        <v>1.098008434142888</v>
      </c>
      <c r="E10" s="6">
        <f t="shared" si="0"/>
        <v>1.0046280803434748</v>
      </c>
      <c r="F10" s="6">
        <f t="shared" si="0"/>
        <v>1.4779785431959345</v>
      </c>
      <c r="G10" s="6">
        <f t="shared" si="0"/>
        <v>0.97383946947175859</v>
      </c>
      <c r="H10" s="6">
        <f t="shared" si="0"/>
        <v>1</v>
      </c>
      <c r="I10" s="6">
        <f t="shared" si="0"/>
        <v>1</v>
      </c>
      <c r="J10" s="6" t="e">
        <f t="shared" si="0"/>
        <v>#DIV/0!</v>
      </c>
      <c r="K10" s="6">
        <f t="shared" si="0"/>
        <v>6.17</v>
      </c>
      <c r="L10" s="6" t="e">
        <f t="shared" si="0"/>
        <v>#DIV/0!</v>
      </c>
      <c r="M10" s="6">
        <f t="shared" si="0"/>
        <v>1.2410147991543341</v>
      </c>
      <c r="P10" s="19"/>
    </row>
    <row r="14" spans="1:16" x14ac:dyDescent="0.3">
      <c r="A14" s="2" t="s">
        <v>23</v>
      </c>
    </row>
    <row r="15" spans="1:16" x14ac:dyDescent="0.3">
      <c r="A15" s="2" t="s">
        <v>24</v>
      </c>
      <c r="E15" s="2" t="s">
        <v>25</v>
      </c>
    </row>
  </sheetData>
  <mergeCells count="4">
    <mergeCell ref="B6:M6"/>
    <mergeCell ref="A3:M3"/>
    <mergeCell ref="D4:E4"/>
    <mergeCell ref="F4:G4"/>
  </mergeCells>
  <pageMargins left="0.70866141732283472" right="0.31496062992125984" top="0.35433070866141736" bottom="0.55118110236220474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 свод</vt:lpstr>
      <vt:lpstr>'Общий свод'!Заголовки_для_печати</vt:lpstr>
      <vt:lpstr>'Общий свод'!Область_печати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Людмила Михайловна</dc:creator>
  <cp:lastModifiedBy>Гузель Фархатовна</cp:lastModifiedBy>
  <cp:lastPrinted>2020-01-22T04:01:59Z</cp:lastPrinted>
  <dcterms:created xsi:type="dcterms:W3CDTF">2015-02-19T08:23:49Z</dcterms:created>
  <dcterms:modified xsi:type="dcterms:W3CDTF">2020-01-22T04:02:01Z</dcterms:modified>
</cp:coreProperties>
</file>