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абочий стол\Мои документы\Конкурс журнал бюджет 2020\"/>
    </mc:Choice>
  </mc:AlternateContent>
  <xr:revisionPtr revIDLastSave="0" documentId="13_ncr:1_{59492DB6-C622-46AD-8588-DFE04EB6B036}" xr6:coauthVersionLast="43" xr6:coauthVersionMax="43" xr10:uidLastSave="{00000000-0000-0000-0000-000000000000}"/>
  <bookViews>
    <workbookView xWindow="-120" yWindow="-120" windowWidth="29040" windowHeight="15840" xr2:uid="{32DA6C5D-44D7-4791-871D-09756D93BD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9" i="1"/>
  <c r="D18" i="1"/>
  <c r="D17" i="1"/>
  <c r="D16" i="1"/>
  <c r="D15" i="1"/>
  <c r="D14" i="1" l="1"/>
  <c r="D13" i="1"/>
  <c r="D12" i="1"/>
  <c r="D11" i="1"/>
  <c r="D10" i="1"/>
  <c r="D8" i="1"/>
  <c r="D7" i="1"/>
  <c r="D6" i="1"/>
  <c r="D5" i="1"/>
  <c r="D19" i="1" l="1"/>
</calcChain>
</file>

<file path=xl/sharedStrings.xml><?xml version="1.0" encoding="utf-8"?>
<sst xmlns="http://schemas.openxmlformats.org/spreadsheetml/2006/main" count="39" uniqueCount="39">
  <si>
    <t>№</t>
  </si>
  <si>
    <t>Наименование поселения</t>
  </si>
  <si>
    <t>Название проекта</t>
  </si>
  <si>
    <t>Стоимость проекта ППМИ, руб.</t>
  </si>
  <si>
    <t>в том числе:</t>
  </si>
  <si>
    <t>средства местного бюджета</t>
  </si>
  <si>
    <t xml:space="preserve">средства физических лиц  </t>
  </si>
  <si>
    <t xml:space="preserve">средства юридических лиц </t>
  </si>
  <si>
    <t xml:space="preserve">Абитовский </t>
  </si>
  <si>
    <t xml:space="preserve">Александровский </t>
  </si>
  <si>
    <t>Аптраковский</t>
  </si>
  <si>
    <t xml:space="preserve">Араслановский </t>
  </si>
  <si>
    <t xml:space="preserve">Денисовский </t>
  </si>
  <si>
    <t xml:space="preserve">Зирганский </t>
  </si>
  <si>
    <t>Иштугановский</t>
  </si>
  <si>
    <t xml:space="preserve">Корнеевский </t>
  </si>
  <si>
    <t>Первомайский</t>
  </si>
  <si>
    <t xml:space="preserve">Сарышевский </t>
  </si>
  <si>
    <t>ИТОГО</t>
  </si>
  <si>
    <t>средства бюджета Республики Башкортостан</t>
  </si>
  <si>
    <t>Капитальный ремонт кровли сельского дома культуры д. Абитово муниципального района Мелеузовский район Республики Башкортостан</t>
  </si>
  <si>
    <t>Капитальный ремонт изгороди кладбища с. Александровка муниципального района Мелеузовский район Республики Башкортостан</t>
  </si>
  <si>
    <t>Установка обелиска участникам Великой Отечественной войны 1941-1945 гг. в д. Апасово муниципального района Мелеузовский район Республики Башкортостан с благоустройством прилегающей территории</t>
  </si>
  <si>
    <t>Приобретение и установка детской спортивно-игровой площадки в д. Смаково сельского поселения Араслановский сельсовет муниципального района Мелеузовский район Республики Башкортостан</t>
  </si>
  <si>
    <t>Капитальный ремонт скатной кровли крыши здания филиала МБДОУ Детский сад "Радуга" д Саитовский муниципального района Мелеузовский район РБ -детский сад "Солнышко" с. Богородское</t>
  </si>
  <si>
    <t>Капитальный ремонт ограждения кладбища в д. Сабашево сельского поселения Зирганский сельсовет муниципального района Мелеузовский район Республики Башкортостан</t>
  </si>
  <si>
    <t>Капитальный ремонт памятника участникам Великой Отечественной войны 1941-1945 гг. в д. Иштуганово муниципального района Мелеузовский район Республики Башкортостан с благоустройством прилегающей территории</t>
  </si>
  <si>
    <t>Капитальный ремонт памятника участникам Великой Отечественной войны 1941-1945 гг. в д. Корнеевка муниципального района Мелеузовский район РБ</t>
  </si>
  <si>
    <t>Установка обелиска участникам Великой Отечественной войны 1941-1945 гг. в д. Маломукачево сельского поселения Мелеузовский сельсовет муниципального района Мелеузовский район РБ с благоустройством прилегающей территории</t>
  </si>
  <si>
    <t>Мелеузовский</t>
  </si>
  <si>
    <t>Нордовский</t>
  </si>
  <si>
    <t>Капитальный ремонт водопровода в с. Нордовка муниципального района Мелеузовский район Республики Башкортостан</t>
  </si>
  <si>
    <t>Приобретение и установка детской площадки в д. Узя сельского поселения Первомайский сельсовет муниципального района Мелеузовский район Республики Башкортостан</t>
  </si>
  <si>
    <t>Капитальный ремонт здания пожарного депо д. Сарышево</t>
  </si>
  <si>
    <t>Капитальный ремонт бассейна с устройством входной группы в здании МАДОУ Детский сад № 21 «Золушка» муниципального района Мелеузовский район РБ</t>
  </si>
  <si>
    <t>Город Мелеуз</t>
  </si>
  <si>
    <t>Воскресенский</t>
  </si>
  <si>
    <t>Капитальный ремонит уличного освещения села Воскресенское муниципального района Мелеузовский район Республики Башкортостан</t>
  </si>
  <si>
    <t>Информация об использовании средств, направленных на реализацию проектов развития общественной инфраструктуры, основанных на местных инициативых (ППМИ) в 2019 году, 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</si>
</sst>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/>
    <xf numFmtId="0" fontId="1" fillId="0" borderId="7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90E8-6FF9-456F-9F08-B4AEEDA37D39}">
  <dimension ref="A2:H19"/>
  <sheetViews>
    <sheetView tabSelected="1" topLeftCell="A5" workbookViewId="0">
      <selection activeCell="A19" sqref="A19"/>
    </sheetView>
  </sheetViews>
  <sheetFormatPr defaultRowHeight="15.75" x14ac:dyDescent="0.25"/>
  <cols>
    <col min="1" max="1" width="4.5703125" style="3" customWidth="1"/>
    <col min="2" max="2" width="19" style="3" customWidth="1"/>
    <col min="3" max="3" width="103" style="3" customWidth="1"/>
    <col min="4" max="4" width="14.28515625" style="1" customWidth="1"/>
    <col min="5" max="5" width="15.85546875" style="3" customWidth="1"/>
    <col min="6" max="6" width="14" style="3" customWidth="1"/>
    <col min="7" max="7" width="13.7109375" style="3" customWidth="1"/>
    <col min="8" max="8" width="14.7109375" style="3" customWidth="1"/>
    <col min="9" max="16384" width="9.140625" style="3"/>
  </cols>
  <sheetData>
    <row r="2" spans="1:8" s="1" customFormat="1" ht="36.75" customHeight="1" x14ac:dyDescent="0.25">
      <c r="A2" s="19" t="s">
        <v>38</v>
      </c>
      <c r="B2" s="20"/>
      <c r="C2" s="20"/>
      <c r="D2" s="20"/>
      <c r="E2" s="20"/>
      <c r="F2" s="20"/>
      <c r="G2" s="20"/>
      <c r="H2" s="20"/>
    </row>
    <row r="3" spans="1:8" s="2" customFormat="1" ht="25.9" customHeight="1" x14ac:dyDescent="0.25">
      <c r="A3" s="21" t="s">
        <v>0</v>
      </c>
      <c r="B3" s="21" t="s">
        <v>1</v>
      </c>
      <c r="C3" s="21" t="s">
        <v>2</v>
      </c>
      <c r="D3" s="23" t="s">
        <v>3</v>
      </c>
      <c r="E3" s="25" t="s">
        <v>4</v>
      </c>
      <c r="F3" s="26"/>
      <c r="G3" s="26"/>
      <c r="H3" s="27"/>
    </row>
    <row r="4" spans="1:8" s="2" customFormat="1" ht="63" customHeight="1" x14ac:dyDescent="0.25">
      <c r="A4" s="22"/>
      <c r="B4" s="22"/>
      <c r="C4" s="22"/>
      <c r="D4" s="24"/>
      <c r="E4" s="13" t="s">
        <v>19</v>
      </c>
      <c r="F4" s="4" t="s">
        <v>5</v>
      </c>
      <c r="G4" s="4" t="s">
        <v>6</v>
      </c>
      <c r="H4" s="4" t="s">
        <v>7</v>
      </c>
    </row>
    <row r="5" spans="1:8" s="1" customFormat="1" ht="35.25" customHeight="1" x14ac:dyDescent="0.25">
      <c r="A5" s="11">
        <v>1</v>
      </c>
      <c r="B5" s="11" t="s">
        <v>8</v>
      </c>
      <c r="C5" s="14" t="s">
        <v>20</v>
      </c>
      <c r="D5" s="5">
        <f>E5+F5+G5+H5</f>
        <v>582925</v>
      </c>
      <c r="E5" s="5">
        <v>406406.43</v>
      </c>
      <c r="F5" s="5">
        <v>73456.990000000005</v>
      </c>
      <c r="G5" s="5">
        <v>51530.79</v>
      </c>
      <c r="H5" s="5">
        <v>51530.79</v>
      </c>
    </row>
    <row r="6" spans="1:8" s="1" customFormat="1" ht="33.75" customHeight="1" x14ac:dyDescent="0.25">
      <c r="A6" s="11">
        <v>2</v>
      </c>
      <c r="B6" s="11" t="s">
        <v>9</v>
      </c>
      <c r="C6" s="14" t="s">
        <v>21</v>
      </c>
      <c r="D6" s="17">
        <f t="shared" ref="D6:D18" si="0">E6+F6+G6+H6</f>
        <v>401130</v>
      </c>
      <c r="E6" s="5">
        <v>266318.3</v>
      </c>
      <c r="F6" s="5">
        <v>53166.2</v>
      </c>
      <c r="G6" s="5">
        <v>40822.75</v>
      </c>
      <c r="H6" s="5">
        <v>40822.75</v>
      </c>
    </row>
    <row r="7" spans="1:8" s="7" customFormat="1" ht="51" customHeight="1" x14ac:dyDescent="0.25">
      <c r="A7" s="12">
        <v>3</v>
      </c>
      <c r="B7" s="12" t="s">
        <v>10</v>
      </c>
      <c r="C7" s="15" t="s">
        <v>22</v>
      </c>
      <c r="D7" s="5">
        <f t="shared" si="0"/>
        <v>260388</v>
      </c>
      <c r="E7" s="6">
        <v>177498.42</v>
      </c>
      <c r="F7" s="6">
        <v>27629.86</v>
      </c>
      <c r="G7" s="6">
        <v>27629.86</v>
      </c>
      <c r="H7" s="6">
        <v>27629.86</v>
      </c>
    </row>
    <row r="8" spans="1:8" s="1" customFormat="1" ht="33.75" customHeight="1" x14ac:dyDescent="0.25">
      <c r="A8" s="11">
        <v>4</v>
      </c>
      <c r="B8" s="11" t="s">
        <v>11</v>
      </c>
      <c r="C8" s="15" t="s">
        <v>23</v>
      </c>
      <c r="D8" s="5">
        <f t="shared" si="0"/>
        <v>800000</v>
      </c>
      <c r="E8" s="5">
        <v>540000</v>
      </c>
      <c r="F8" s="5">
        <v>85000</v>
      </c>
      <c r="G8" s="5">
        <v>90000</v>
      </c>
      <c r="H8" s="5">
        <v>85000</v>
      </c>
    </row>
    <row r="9" spans="1:8" s="1" customFormat="1" ht="33.75" customHeight="1" x14ac:dyDescent="0.25">
      <c r="A9" s="11">
        <v>5</v>
      </c>
      <c r="B9" s="11" t="s">
        <v>36</v>
      </c>
      <c r="C9" s="15" t="s">
        <v>37</v>
      </c>
      <c r="D9" s="5">
        <f t="shared" si="0"/>
        <v>330180.14</v>
      </c>
      <c r="E9" s="5">
        <v>197051.51</v>
      </c>
      <c r="F9" s="5">
        <v>61479.53</v>
      </c>
      <c r="G9" s="5">
        <v>35824.550000000003</v>
      </c>
      <c r="H9" s="5">
        <v>35824.550000000003</v>
      </c>
    </row>
    <row r="10" spans="1:8" s="1" customFormat="1" ht="34.5" customHeight="1" x14ac:dyDescent="0.25">
      <c r="A10" s="11">
        <v>6</v>
      </c>
      <c r="B10" s="11" t="s">
        <v>12</v>
      </c>
      <c r="C10" s="16" t="s">
        <v>24</v>
      </c>
      <c r="D10" s="5">
        <f t="shared" si="0"/>
        <v>555583.74</v>
      </c>
      <c r="E10" s="5">
        <v>376185.75</v>
      </c>
      <c r="F10" s="5">
        <v>64058.8</v>
      </c>
      <c r="G10" s="5">
        <v>58614.09</v>
      </c>
      <c r="H10" s="5">
        <v>56725.1</v>
      </c>
    </row>
    <row r="11" spans="1:8" s="1" customFormat="1" ht="34.5" customHeight="1" x14ac:dyDescent="0.25">
      <c r="A11" s="11">
        <v>7</v>
      </c>
      <c r="B11" s="11" t="s">
        <v>13</v>
      </c>
      <c r="C11" s="16" t="s">
        <v>25</v>
      </c>
      <c r="D11" s="5">
        <f t="shared" si="0"/>
        <v>882924.4</v>
      </c>
      <c r="E11" s="5">
        <v>596688.61</v>
      </c>
      <c r="F11" s="5">
        <v>106230.49</v>
      </c>
      <c r="G11" s="5">
        <v>90002.65</v>
      </c>
      <c r="H11" s="5">
        <v>90002.65</v>
      </c>
    </row>
    <row r="12" spans="1:8" s="7" customFormat="1" ht="46.5" customHeight="1" x14ac:dyDescent="0.25">
      <c r="A12" s="12">
        <v>8</v>
      </c>
      <c r="B12" s="12" t="s">
        <v>14</v>
      </c>
      <c r="C12" s="16" t="s">
        <v>26</v>
      </c>
      <c r="D12" s="5">
        <f t="shared" si="0"/>
        <v>237190.00000000003</v>
      </c>
      <c r="E12" s="6">
        <v>163173.48000000001</v>
      </c>
      <c r="F12" s="6">
        <v>24684.880000000001</v>
      </c>
      <c r="G12" s="6">
        <v>24665.82</v>
      </c>
      <c r="H12" s="6">
        <v>24665.82</v>
      </c>
    </row>
    <row r="13" spans="1:8" s="7" customFormat="1" ht="34.5" customHeight="1" x14ac:dyDescent="0.25">
      <c r="A13" s="12">
        <v>9</v>
      </c>
      <c r="B13" s="12" t="s">
        <v>15</v>
      </c>
      <c r="C13" s="16" t="s">
        <v>27</v>
      </c>
      <c r="D13" s="5">
        <f t="shared" si="0"/>
        <v>604839.99999999988</v>
      </c>
      <c r="E13" s="6">
        <v>406984.19</v>
      </c>
      <c r="F13" s="6">
        <v>61049.41</v>
      </c>
      <c r="G13" s="6">
        <v>68403.199999999997</v>
      </c>
      <c r="H13" s="6">
        <v>68403.199999999997</v>
      </c>
    </row>
    <row r="14" spans="1:8" s="1" customFormat="1" ht="47.25" customHeight="1" x14ac:dyDescent="0.25">
      <c r="A14" s="11">
        <v>10</v>
      </c>
      <c r="B14" s="11" t="s">
        <v>29</v>
      </c>
      <c r="C14" s="16" t="s">
        <v>28</v>
      </c>
      <c r="D14" s="5">
        <f t="shared" si="0"/>
        <v>953820.91999999993</v>
      </c>
      <c r="E14" s="5">
        <v>657659.54</v>
      </c>
      <c r="F14" s="5">
        <v>98720.46</v>
      </c>
      <c r="G14" s="5">
        <v>98720.46</v>
      </c>
      <c r="H14" s="5">
        <v>98720.46</v>
      </c>
    </row>
    <row r="15" spans="1:8" s="1" customFormat="1" ht="33" customHeight="1" x14ac:dyDescent="0.25">
      <c r="A15" s="11">
        <v>11</v>
      </c>
      <c r="B15" s="11" t="s">
        <v>30</v>
      </c>
      <c r="C15" s="15" t="s">
        <v>31</v>
      </c>
      <c r="D15" s="5">
        <f t="shared" si="0"/>
        <v>1081166.6030000001</v>
      </c>
      <c r="E15" s="5">
        <v>717029.69</v>
      </c>
      <c r="F15" s="5">
        <v>148984.77299999999</v>
      </c>
      <c r="G15" s="5">
        <v>107576.07</v>
      </c>
      <c r="H15" s="5">
        <v>107576.07</v>
      </c>
    </row>
    <row r="16" spans="1:8" s="7" customFormat="1" ht="33.75" customHeight="1" x14ac:dyDescent="0.25">
      <c r="A16" s="12">
        <v>12</v>
      </c>
      <c r="B16" s="12" t="s">
        <v>16</v>
      </c>
      <c r="C16" s="15" t="s">
        <v>32</v>
      </c>
      <c r="D16" s="5">
        <f t="shared" si="0"/>
        <v>288774</v>
      </c>
      <c r="E16" s="6">
        <v>199196.31</v>
      </c>
      <c r="F16" s="6">
        <v>29859.23</v>
      </c>
      <c r="G16" s="6">
        <v>29859.23</v>
      </c>
      <c r="H16" s="6">
        <v>29859.23</v>
      </c>
    </row>
    <row r="17" spans="1:8" s="1" customFormat="1" ht="20.25" customHeight="1" x14ac:dyDescent="0.25">
      <c r="A17" s="11">
        <v>13</v>
      </c>
      <c r="B17" s="11" t="s">
        <v>17</v>
      </c>
      <c r="C17" s="16" t="s">
        <v>33</v>
      </c>
      <c r="D17" s="5">
        <f t="shared" si="0"/>
        <v>869224</v>
      </c>
      <c r="E17" s="5">
        <v>594775.24</v>
      </c>
      <c r="F17" s="5">
        <v>89943.5</v>
      </c>
      <c r="G17" s="5">
        <v>89943.5</v>
      </c>
      <c r="H17" s="5">
        <v>94561.76</v>
      </c>
    </row>
    <row r="18" spans="1:8" s="7" customFormat="1" ht="37.5" customHeight="1" x14ac:dyDescent="0.25">
      <c r="A18" s="12">
        <v>14</v>
      </c>
      <c r="B18" s="18" t="s">
        <v>35</v>
      </c>
      <c r="C18" s="16" t="s">
        <v>34</v>
      </c>
      <c r="D18" s="5">
        <f t="shared" si="0"/>
        <v>3644721.3000000003</v>
      </c>
      <c r="E18" s="6">
        <v>993247.79</v>
      </c>
      <c r="F18" s="6">
        <v>2353500.39</v>
      </c>
      <c r="G18" s="6">
        <v>148986.56</v>
      </c>
      <c r="H18" s="6">
        <v>148986.56</v>
      </c>
    </row>
    <row r="19" spans="1:8" s="1" customFormat="1" x14ac:dyDescent="0.25">
      <c r="A19" s="8"/>
      <c r="B19" s="9" t="s">
        <v>18</v>
      </c>
      <c r="C19" s="10"/>
      <c r="D19" s="5">
        <f t="shared" ref="D19" si="1">D10+D8+D7+D6+D5+D11+D12+D13+D14+D16+D18+D17+D15+D9</f>
        <v>11492868.103</v>
      </c>
      <c r="E19" s="5">
        <f>E10+E8+E7+E6+E5+E11+E12+E13+E14+E16+E18+E17+E15+E9</f>
        <v>6292215.2599999998</v>
      </c>
      <c r="F19" s="5">
        <f t="shared" ref="F19:H19" si="2">F10+F8+F7+F6+F5+F11+F12+F13+F14+F16+F18+F17+F15+F9</f>
        <v>3277764.5129999998</v>
      </c>
      <c r="G19" s="5">
        <f t="shared" si="2"/>
        <v>962579.53</v>
      </c>
      <c r="H19" s="5">
        <f t="shared" si="2"/>
        <v>960308.8</v>
      </c>
    </row>
  </sheetData>
  <mergeCells count="6">
    <mergeCell ref="A2:H2"/>
    <mergeCell ref="A3:A4"/>
    <mergeCell ref="B3:B4"/>
    <mergeCell ref="C3:C4"/>
    <mergeCell ref="D3:D4"/>
    <mergeCell ref="E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Гузель Фархатовна</dc:creator>
  <cp:lastModifiedBy>Гузель Фархатовна</cp:lastModifiedBy>
  <cp:lastPrinted>2020-05-13T05:09:39Z</cp:lastPrinted>
  <dcterms:created xsi:type="dcterms:W3CDTF">2019-04-16T06:47:59Z</dcterms:created>
  <dcterms:modified xsi:type="dcterms:W3CDTF">2020-05-13T05:09:46Z</dcterms:modified>
</cp:coreProperties>
</file>