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DAAE510-F5D1-45D7-BFF4-CE823D61E8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3" i="2"/>
  <c r="E12" i="2"/>
  <c r="E5" i="2"/>
  <c r="E11" i="2" l="1"/>
  <c r="E18" i="2" l="1"/>
  <c r="E17" i="2"/>
  <c r="E14" i="2"/>
  <c r="E9" i="2"/>
  <c r="E8" i="2"/>
  <c r="E7" i="2"/>
  <c r="E6" i="2"/>
  <c r="E10" i="2"/>
  <c r="E19" i="2" l="1"/>
  <c r="F19" i="2" l="1"/>
  <c r="G19" i="2"/>
  <c r="H19" i="2"/>
  <c r="I19" i="2"/>
</calcChain>
</file>

<file path=xl/sharedStrings.xml><?xml version="1.0" encoding="utf-8"?>
<sst xmlns="http://schemas.openxmlformats.org/spreadsheetml/2006/main" count="54" uniqueCount="54">
  <si>
    <t>Поселение</t>
  </si>
  <si>
    <t>Наименование проекта</t>
  </si>
  <si>
    <t>Денежные вклады за счет:</t>
  </si>
  <si>
    <t>физ. лиц</t>
  </si>
  <si>
    <t>юр. лиц</t>
  </si>
  <si>
    <t>местных  бюджетов</t>
  </si>
  <si>
    <t>Нугушевский сельсовет</t>
  </si>
  <si>
    <t>Населенный пункт</t>
  </si>
  <si>
    <t>д. Сергеевка</t>
  </si>
  <si>
    <t>д. Басурмановка</t>
  </si>
  <si>
    <t>Хутор Кочкарь</t>
  </si>
  <si>
    <t>д. Акназарово</t>
  </si>
  <si>
    <t>г. Мелеуз</t>
  </si>
  <si>
    <t>Капитальный ремонт водопровода в д. Басурмановка муниципального района Мелеузовский район РБ</t>
  </si>
  <si>
    <t>с. Хлебодаровка</t>
  </si>
  <si>
    <t>Приобретение и установка детской спортивной площадки в д. Сергеевка муниципального района Мелеузовский район Республики Башкортостан</t>
  </si>
  <si>
    <t>Текущий ремонт забора мусульманского кладбища д. Акназарово муниципального района Мелеузовский район Республики Башкортостан</t>
  </si>
  <si>
    <t>Текущий ремонт территории кладбища д. Аптраково Аптраковский сельсовет муниципального района Мелеузовский район Республики Башкортостан</t>
  </si>
  <si>
    <t>д. Аптраково</t>
  </si>
  <si>
    <t>Капитальный ремонт ограждения территории кладбища х. Кочкарь муниципального района Мелеузовский район Республики Башкортостан</t>
  </si>
  <si>
    <t>Капитальный ремонт Обелиска Павшим воинам, погибшим в годы Великой отечественной войны 1941-1945 годов с благоустройством прилегающей территории в  в с.Хлебодаровка муниципального района Мелеузовский район Республики Башкортсотан</t>
  </si>
  <si>
    <t>Капитальный ремонт и восстановление дорожного полотна с заменой бортового камня на территории МАДОУ Д/с № 3 "Мечта" МР Мелеузовский район РБ, расположенногь по адресу: РБ, г. Мелеуз, 32 мкр., д. 17</t>
  </si>
  <si>
    <t>д.Даниловка</t>
  </si>
  <si>
    <t>Ремонт и восстановление дорожного полотна с обустройством прилегающей территории в д.Даниловка муниципального района Мелеузовский район РБ</t>
  </si>
  <si>
    <t>№ п.п.</t>
  </si>
  <si>
    <t>Абитовский сельсовет</t>
  </si>
  <si>
    <t>Александровский сельсовет</t>
  </si>
  <si>
    <t>Аптраковский сельсовет</t>
  </si>
  <si>
    <t>Араслановский сельсовет</t>
  </si>
  <si>
    <t>Воскресенский сельсовет</t>
  </si>
  <si>
    <t>Корнеевский сельсовет через район</t>
  </si>
  <si>
    <t>Сарышевский сельсовет</t>
  </si>
  <si>
    <t>Городское поселение город Мелеуз через район</t>
  </si>
  <si>
    <t>Таблица №1</t>
  </si>
  <si>
    <t>Информация о пректах развития общественной инфраструктуры , по муниципальному проекту инициативного бюджетирования "Наше село", реализуемых в 2021 году</t>
  </si>
  <si>
    <t>Сумма проекта , руб.</t>
  </si>
  <si>
    <t>д.Арсланово</t>
  </si>
  <si>
    <t>Текущий ремонт ограждения территории кладбища д. Арсланово муниципального района Мелеузовский район РБ</t>
  </si>
  <si>
    <t xml:space="preserve">Денисовский сельсовет </t>
  </si>
  <si>
    <t>д.Михайловка</t>
  </si>
  <si>
    <t>Капитальный ремонт ограждения территории  кладбища в д.Михайловка муниципального района Мелеузовский район Республики Башкортостан</t>
  </si>
  <si>
    <t>Мелеузовский сельсовет</t>
  </si>
  <si>
    <t>д.Айтуган</t>
  </si>
  <si>
    <t>Приобретение и погрузчика навесного фронтального с грузоподъемностью 1.6 т с ковшом 0,8 м3 для трактора МТЗ-83 сельского поселения Мелеузовский сельсовет муниципального района Мелеузовский район Республики Башкортостан</t>
  </si>
  <si>
    <t>Нордовский сельсовет</t>
  </si>
  <si>
    <t>д.Варварино</t>
  </si>
  <si>
    <t xml:space="preserve">Приобретение и установка ограждения на обелиск погибшим воинам в годы ВОВ </t>
  </si>
  <si>
    <t xml:space="preserve">Партизанский сельсовет </t>
  </si>
  <si>
    <t>с.Троицкое</t>
  </si>
  <si>
    <t>Текущий ремонт ограждения территории кладбища с.Троицкое муниципального района Мелеузовский район РБ</t>
  </si>
  <si>
    <t>Первомайский сельсовет</t>
  </si>
  <si>
    <t>д.Старомусино</t>
  </si>
  <si>
    <t>Текущий ремонт ограждения территории кладбища с.Старомусино сельского поселения Первомайского сельсовета муниципального района Мелеузовский район РБ</t>
  </si>
  <si>
    <t>Иные межбюджетные трансферты за счет средств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</si>
</sst>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90" zoomScaleNormal="90" workbookViewId="0">
      <selection activeCell="G4" sqref="G4"/>
    </sheetView>
  </sheetViews>
  <sheetFormatPr defaultRowHeight="15" x14ac:dyDescent="0.25"/>
  <cols>
    <col min="1" max="1" width="6.42578125" style="1" customWidth="1"/>
    <col min="2" max="2" width="18.140625" style="1" customWidth="1"/>
    <col min="3" max="3" width="16.85546875" style="1" customWidth="1"/>
    <col min="4" max="4" width="82.85546875" style="1" customWidth="1"/>
    <col min="5" max="5" width="11.5703125" style="1" customWidth="1"/>
    <col min="6" max="6" width="14.140625" style="1" customWidth="1"/>
    <col min="7" max="7" width="11.140625" style="1" customWidth="1"/>
    <col min="8" max="8" width="9.5703125" style="1" customWidth="1"/>
    <col min="9" max="9" width="9.28515625" style="1" customWidth="1"/>
    <col min="10" max="16384" width="9.140625" style="1"/>
  </cols>
  <sheetData>
    <row r="1" spans="1:9" x14ac:dyDescent="0.25">
      <c r="G1" s="25" t="s">
        <v>33</v>
      </c>
      <c r="H1" s="26"/>
      <c r="I1" s="26"/>
    </row>
    <row r="2" spans="1:9" ht="29.25" customHeight="1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</row>
    <row r="3" spans="1:9" ht="29.25" customHeight="1" x14ac:dyDescent="0.25">
      <c r="A3" s="30" t="s">
        <v>24</v>
      </c>
      <c r="B3" s="30" t="s">
        <v>0</v>
      </c>
      <c r="C3" s="27" t="s">
        <v>7</v>
      </c>
      <c r="D3" s="27" t="s">
        <v>1</v>
      </c>
      <c r="E3" s="27" t="s">
        <v>35</v>
      </c>
      <c r="F3" s="27" t="s">
        <v>53</v>
      </c>
      <c r="G3" s="27" t="s">
        <v>2</v>
      </c>
      <c r="H3" s="27"/>
      <c r="I3" s="27"/>
    </row>
    <row r="4" spans="1:9" ht="54" customHeight="1" x14ac:dyDescent="0.25">
      <c r="A4" s="31"/>
      <c r="B4" s="31"/>
      <c r="C4" s="29"/>
      <c r="D4" s="27"/>
      <c r="E4" s="27"/>
      <c r="F4" s="27"/>
      <c r="G4" s="20" t="s">
        <v>5</v>
      </c>
      <c r="H4" s="20" t="s">
        <v>3</v>
      </c>
      <c r="I4" s="20" t="s">
        <v>4</v>
      </c>
    </row>
    <row r="5" spans="1:9" ht="33.75" hidden="1" customHeight="1" thickBot="1" x14ac:dyDescent="0.3">
      <c r="A5" s="21">
        <v>1</v>
      </c>
      <c r="B5" s="4" t="s">
        <v>25</v>
      </c>
      <c r="C5" s="12" t="s">
        <v>9</v>
      </c>
      <c r="D5" s="13" t="s">
        <v>13</v>
      </c>
      <c r="E5" s="14">
        <f>F5+G5+H5+I5</f>
        <v>0</v>
      </c>
      <c r="F5" s="3">
        <v>0</v>
      </c>
      <c r="G5" s="3">
        <v>0</v>
      </c>
      <c r="H5" s="3">
        <v>0</v>
      </c>
      <c r="I5" s="3">
        <v>0</v>
      </c>
    </row>
    <row r="6" spans="1:9" ht="38.25" hidden="1" customHeight="1" thickBot="1" x14ac:dyDescent="0.3">
      <c r="A6" s="21">
        <v>2</v>
      </c>
      <c r="B6" s="4" t="s">
        <v>26</v>
      </c>
      <c r="C6" s="12" t="s">
        <v>14</v>
      </c>
      <c r="D6" s="10" t="s">
        <v>20</v>
      </c>
      <c r="E6" s="11">
        <f t="shared" ref="E6:E9" si="0">F6+G6+H6+I6</f>
        <v>0</v>
      </c>
      <c r="F6" s="3">
        <v>0</v>
      </c>
      <c r="G6" s="3">
        <v>0</v>
      </c>
      <c r="H6" s="3">
        <v>0</v>
      </c>
      <c r="I6" s="3">
        <v>0</v>
      </c>
    </row>
    <row r="7" spans="1:9" ht="14.25" hidden="1" customHeight="1" thickBot="1" x14ac:dyDescent="0.3">
      <c r="A7" s="21">
        <v>3</v>
      </c>
      <c r="B7" s="4" t="s">
        <v>27</v>
      </c>
      <c r="C7" s="12" t="s">
        <v>18</v>
      </c>
      <c r="D7" s="10" t="s">
        <v>17</v>
      </c>
      <c r="E7" s="11">
        <f t="shared" si="0"/>
        <v>0</v>
      </c>
      <c r="F7" s="3">
        <v>0</v>
      </c>
      <c r="G7" s="3">
        <v>0</v>
      </c>
      <c r="H7" s="3">
        <v>0</v>
      </c>
      <c r="I7" s="3">
        <v>0</v>
      </c>
    </row>
    <row r="8" spans="1:9" ht="33.75" customHeight="1" thickBot="1" x14ac:dyDescent="0.3">
      <c r="A8" s="21">
        <v>1</v>
      </c>
      <c r="B8" s="4" t="s">
        <v>28</v>
      </c>
      <c r="C8" s="9" t="s">
        <v>36</v>
      </c>
      <c r="D8" s="10" t="s">
        <v>37</v>
      </c>
      <c r="E8" s="11">
        <f t="shared" si="0"/>
        <v>372039.99999999994</v>
      </c>
      <c r="F8" s="3">
        <v>293715.78999999998</v>
      </c>
      <c r="G8" s="3">
        <v>44057.37</v>
      </c>
      <c r="H8" s="3">
        <v>19581.05</v>
      </c>
      <c r="I8" s="3">
        <v>14685.79</v>
      </c>
    </row>
    <row r="9" spans="1:9" ht="27.75" hidden="1" customHeight="1" thickBot="1" x14ac:dyDescent="0.3">
      <c r="A9" s="21">
        <v>5</v>
      </c>
      <c r="B9" s="4" t="s">
        <v>29</v>
      </c>
      <c r="C9" s="12" t="s">
        <v>10</v>
      </c>
      <c r="D9" s="10" t="s">
        <v>19</v>
      </c>
      <c r="E9" s="11">
        <f t="shared" si="0"/>
        <v>0</v>
      </c>
      <c r="F9" s="3">
        <v>0</v>
      </c>
      <c r="G9" s="3">
        <v>0</v>
      </c>
      <c r="H9" s="3">
        <v>0</v>
      </c>
      <c r="I9" s="3">
        <v>0</v>
      </c>
    </row>
    <row r="10" spans="1:9" ht="39.75" customHeight="1" thickBot="1" x14ac:dyDescent="0.3">
      <c r="A10" s="21">
        <v>2</v>
      </c>
      <c r="B10" s="22" t="s">
        <v>38</v>
      </c>
      <c r="C10" s="12" t="s">
        <v>39</v>
      </c>
      <c r="D10" s="10" t="s">
        <v>40</v>
      </c>
      <c r="E10" s="11">
        <f>F10+G10+H10+I10</f>
        <v>582752.1</v>
      </c>
      <c r="F10" s="3">
        <v>243940.03</v>
      </c>
      <c r="G10" s="3">
        <v>58275.21</v>
      </c>
      <c r="H10" s="3">
        <v>36596.83</v>
      </c>
      <c r="I10" s="3">
        <v>243940.03</v>
      </c>
    </row>
    <row r="11" spans="1:9" customFormat="1" ht="41.25" hidden="1" customHeight="1" thickBot="1" x14ac:dyDescent="0.3">
      <c r="A11" s="15">
        <v>7</v>
      </c>
      <c r="B11" s="22" t="s">
        <v>30</v>
      </c>
      <c r="C11" s="16" t="s">
        <v>22</v>
      </c>
      <c r="D11" s="17" t="s">
        <v>23</v>
      </c>
      <c r="E11" s="18">
        <f t="shared" ref="E11:E13" si="1">F11+G11+H11+I11</f>
        <v>0</v>
      </c>
      <c r="F11" s="19">
        <v>0</v>
      </c>
      <c r="G11" s="3">
        <v>0</v>
      </c>
      <c r="H11" s="3">
        <v>0</v>
      </c>
      <c r="I11" s="3">
        <v>0</v>
      </c>
    </row>
    <row r="12" spans="1:9" ht="48" customHeight="1" thickBot="1" x14ac:dyDescent="0.3">
      <c r="A12" s="24">
        <v>3</v>
      </c>
      <c r="B12" s="4" t="s">
        <v>41</v>
      </c>
      <c r="C12" s="12" t="s">
        <v>42</v>
      </c>
      <c r="D12" s="10" t="s">
        <v>43</v>
      </c>
      <c r="E12" s="11">
        <f t="shared" si="1"/>
        <v>306600</v>
      </c>
      <c r="F12" s="3">
        <v>256300</v>
      </c>
      <c r="G12" s="3">
        <v>13070</v>
      </c>
      <c r="H12" s="3">
        <v>12815</v>
      </c>
      <c r="I12" s="3">
        <v>24415</v>
      </c>
    </row>
    <row r="13" spans="1:9" ht="48" customHeight="1" thickBot="1" x14ac:dyDescent="0.3">
      <c r="A13" s="24">
        <v>4</v>
      </c>
      <c r="B13" s="4" t="s">
        <v>44</v>
      </c>
      <c r="C13" s="12" t="s">
        <v>45</v>
      </c>
      <c r="D13" s="10" t="s">
        <v>46</v>
      </c>
      <c r="E13" s="11">
        <f t="shared" si="1"/>
        <v>360000</v>
      </c>
      <c r="F13" s="3">
        <v>300000</v>
      </c>
      <c r="G13" s="3">
        <v>30000</v>
      </c>
      <c r="H13" s="3">
        <v>15000</v>
      </c>
      <c r="I13" s="3">
        <v>15000</v>
      </c>
    </row>
    <row r="14" spans="1:9" ht="48" hidden="1" customHeight="1" thickBot="1" x14ac:dyDescent="0.3">
      <c r="A14" s="21">
        <v>8</v>
      </c>
      <c r="B14" s="4" t="s">
        <v>6</v>
      </c>
      <c r="C14" s="12" t="s">
        <v>8</v>
      </c>
      <c r="D14" s="10" t="s">
        <v>15</v>
      </c>
      <c r="E14" s="11">
        <f t="shared" ref="E14:E18" si="2">F14+G14+H14+I14</f>
        <v>0</v>
      </c>
      <c r="F14" s="3">
        <v>0</v>
      </c>
      <c r="G14" s="3">
        <v>0</v>
      </c>
      <c r="H14" s="3">
        <v>0</v>
      </c>
      <c r="I14" s="3">
        <v>0</v>
      </c>
    </row>
    <row r="15" spans="1:9" ht="33.75" customHeight="1" thickBot="1" x14ac:dyDescent="0.3">
      <c r="A15" s="24">
        <v>5</v>
      </c>
      <c r="B15" s="4" t="s">
        <v>47</v>
      </c>
      <c r="C15" s="9" t="s">
        <v>48</v>
      </c>
      <c r="D15" s="10" t="s">
        <v>49</v>
      </c>
      <c r="E15" s="11">
        <f t="shared" si="2"/>
        <v>359995.51</v>
      </c>
      <c r="F15" s="3">
        <v>299999.59000000003</v>
      </c>
      <c r="G15" s="3">
        <v>14995.98</v>
      </c>
      <c r="H15" s="3">
        <v>14999.98</v>
      </c>
      <c r="I15" s="3">
        <v>29999.96</v>
      </c>
    </row>
    <row r="16" spans="1:9" ht="33.75" customHeight="1" thickBot="1" x14ac:dyDescent="0.3">
      <c r="A16" s="24">
        <v>6</v>
      </c>
      <c r="B16" s="4" t="s">
        <v>50</v>
      </c>
      <c r="C16" s="9" t="s">
        <v>51</v>
      </c>
      <c r="D16" s="10" t="s">
        <v>52</v>
      </c>
      <c r="E16" s="11">
        <f t="shared" ref="E16" si="3">F16+G16+H16+I16</f>
        <v>413014</v>
      </c>
      <c r="F16" s="3">
        <v>300000</v>
      </c>
      <c r="G16" s="3">
        <v>43014</v>
      </c>
      <c r="H16" s="3">
        <v>25000</v>
      </c>
      <c r="I16" s="3">
        <v>45000</v>
      </c>
    </row>
    <row r="17" spans="1:9" ht="27.75" hidden="1" customHeight="1" thickBot="1" x14ac:dyDescent="0.3">
      <c r="A17" s="21">
        <v>9</v>
      </c>
      <c r="B17" s="4" t="s">
        <v>31</v>
      </c>
      <c r="C17" s="12" t="s">
        <v>11</v>
      </c>
      <c r="D17" s="10" t="s">
        <v>16</v>
      </c>
      <c r="E17" s="11">
        <f t="shared" si="2"/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 ht="44.25" hidden="1" customHeight="1" thickBot="1" x14ac:dyDescent="0.3">
      <c r="A18" s="21">
        <v>10</v>
      </c>
      <c r="B18" s="4" t="s">
        <v>32</v>
      </c>
      <c r="C18" s="12" t="s">
        <v>12</v>
      </c>
      <c r="D18" s="10" t="s">
        <v>21</v>
      </c>
      <c r="E18" s="8">
        <f t="shared" si="2"/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 x14ac:dyDescent="0.25">
      <c r="A19" s="2"/>
      <c r="B19" s="2"/>
      <c r="C19" s="7"/>
      <c r="D19" s="6"/>
      <c r="E19" s="23">
        <f>SUM(E5:E18)</f>
        <v>2394401.61</v>
      </c>
      <c r="F19" s="23">
        <f>SUM(F5:F18)</f>
        <v>1693955.41</v>
      </c>
      <c r="G19" s="23">
        <f>SUM(G5:G18)</f>
        <v>203412.56000000003</v>
      </c>
      <c r="H19" s="23">
        <f>SUM(H5:H18)</f>
        <v>123992.86</v>
      </c>
      <c r="I19" s="23">
        <f>SUM(I5:I18)</f>
        <v>373040.78</v>
      </c>
    </row>
    <row r="21" spans="1:9" x14ac:dyDescent="0.25">
      <c r="E21" s="5"/>
      <c r="F21" s="5"/>
    </row>
  </sheetData>
  <mergeCells count="9">
    <mergeCell ref="G1:I1"/>
    <mergeCell ref="G3:I3"/>
    <mergeCell ref="A2:I2"/>
    <mergeCell ref="D3:D4"/>
    <mergeCell ref="E3:E4"/>
    <mergeCell ref="F3:F4"/>
    <mergeCell ref="C3:C4"/>
    <mergeCell ref="A3:A4"/>
    <mergeCell ref="B3:B4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2022-03-14T05:22:07Z</dcterms:modified>
</cp:coreProperties>
</file>