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530B324-AE50-48E0-A4B0-9E37566CEE1F}" xr6:coauthVersionLast="45" xr6:coauthVersionMax="45" xr10:uidLastSave="{00000000-0000-0000-0000-000000000000}"/>
  <bookViews>
    <workbookView xWindow="735" yWindow="735" windowWidth="22515" windowHeight="142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5" i="1"/>
  <c r="B21" i="1" l="1"/>
  <c r="D21" i="1"/>
  <c r="C21" i="1"/>
  <c r="E21" i="1" l="1"/>
</calcChain>
</file>

<file path=xl/sharedStrings.xml><?xml version="1.0" encoding="utf-8"?>
<sst xmlns="http://schemas.openxmlformats.org/spreadsheetml/2006/main" count="24" uniqueCount="24">
  <si>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</si>
  <si>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</si>
  <si>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</si>
  <si>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</si>
  <si>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</si>
  <si>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</si>
  <si>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</si>
  <si>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</si>
  <si>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</si>
  <si>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</si>
  <si>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</si>
  <si>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</si>
  <si>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</si>
  <si>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</si>
  <si>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</si>
  <si>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</si>
  <si>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Утвержденный план</t>
  </si>
  <si>
    <t>Муниципальная программа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</si>
  <si>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Муниципальная программа "Реализация государственной национальной политики в муниципальном районе Мелеузовский район Республики Башкортостан"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</si>
  <si>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</si>
  <si>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>Муниципальная программа "Использование и охрана земель на территории муниципального района Мелеузовский район Республики Башкортостан"</t>
  </si>
  <si>
    <t>Муниципальная программа "Формирование законопослушного поведения участников дорожного движения в муниципальном районе Мелеузовский район Республики Башкортостан"</t>
  </si>
  <si>
    <t>Сведения об исполнении бюджета муниципального района Мелеузовский район Республики Башкортостан за  2023г. по расходам, в разрезе муниципальных программ в сравнении с запланированными значениями на соответствующий период</t>
  </si>
  <si>
    <t>Отчет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</si>
</sst>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0" fontId="5" fillId="0" borderId="1" xfId="0" applyFont="1" applyBorder="1"/>
    <xf numFmtId="164" fontId="1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/>
    <xf numFmtId="164" fontId="4" fillId="0" borderId="1" xfId="0" applyNumberFormat="1" applyFont="1" applyFill="1" applyBorder="1"/>
    <xf numFmtId="164" fontId="6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zoomScale="78" zoomScaleNormal="78" workbookViewId="0">
      <selection activeCell="D6" sqref="D6"/>
    </sheetView>
  </sheetViews>
  <sheetFormatPr defaultRowHeight="15" x14ac:dyDescent="0.25"/>
  <cols>
    <col min="1" max="1" width="58" customWidth="1"/>
    <col min="2" max="2" width="15.42578125" style="9" customWidth="1"/>
    <col min="3" max="3" width="16.28515625" style="9" bestFit="1" customWidth="1"/>
    <col min="4" max="4" width="14.28515625" customWidth="1"/>
    <col min="5" max="5" width="13.5703125" customWidth="1"/>
  </cols>
  <sheetData>
    <row r="1" spans="1:5" ht="57" customHeight="1" x14ac:dyDescent="0.25">
      <c r="A1" s="16" t="s">
        <v>22</v>
      </c>
      <c r="B1" s="16"/>
      <c r="C1" s="16"/>
      <c r="D1" s="16"/>
      <c r="E1" s="16"/>
    </row>
    <row r="2" spans="1:5" x14ac:dyDescent="0.25">
      <c r="C2" s="10"/>
      <c r="D2" s="1"/>
      <c r="E2" s="1"/>
    </row>
    <row r="3" spans="1:5" x14ac:dyDescent="0.25">
      <c r="C3" s="10"/>
      <c r="D3" s="17" t="s">
        <v>0</v>
      </c>
      <c r="E3" s="18"/>
    </row>
    <row r="4" spans="1:5" ht="46.5" customHeight="1" x14ac:dyDescent="0.25">
      <c r="A4" s="3" t="s">
        <v>15</v>
      </c>
      <c r="B4" s="11" t="s">
        <v>16</v>
      </c>
      <c r="C4" s="11" t="s">
        <v>2</v>
      </c>
      <c r="D4" s="2" t="s">
        <v>23</v>
      </c>
      <c r="E4" s="2" t="s">
        <v>1</v>
      </c>
    </row>
    <row r="5" spans="1:5" s="5" customFormat="1" ht="45" x14ac:dyDescent="0.25">
      <c r="A5" s="4" t="s">
        <v>3</v>
      </c>
      <c r="B5" s="15">
        <v>1405689.17402</v>
      </c>
      <c r="C5" s="12">
        <v>1428817.66316</v>
      </c>
      <c r="D5" s="8">
        <v>1426058.8564500001</v>
      </c>
      <c r="E5" s="8">
        <f>D5/C5*100</f>
        <v>99.806916810931739</v>
      </c>
    </row>
    <row r="6" spans="1:5" ht="47.25" customHeight="1" x14ac:dyDescent="0.25">
      <c r="A6" s="4" t="s">
        <v>4</v>
      </c>
      <c r="B6" s="15">
        <v>169324</v>
      </c>
      <c r="C6" s="12">
        <v>179522.9528</v>
      </c>
      <c r="D6" s="8">
        <v>179123.30413999999</v>
      </c>
      <c r="E6" s="8">
        <f t="shared" ref="E6:E21" si="0">D6/C6*100</f>
        <v>99.777382973170432</v>
      </c>
    </row>
    <row r="7" spans="1:5" ht="45.75" customHeight="1" x14ac:dyDescent="0.25">
      <c r="A7" s="4" t="s">
        <v>5</v>
      </c>
      <c r="B7" s="15">
        <v>59020</v>
      </c>
      <c r="C7" s="12">
        <v>65631</v>
      </c>
      <c r="D7" s="8">
        <v>64350.519</v>
      </c>
      <c r="E7" s="8">
        <f t="shared" si="0"/>
        <v>98.048969237098333</v>
      </c>
    </row>
    <row r="8" spans="1:5" ht="60" x14ac:dyDescent="0.25">
      <c r="A8" s="4" t="s">
        <v>17</v>
      </c>
      <c r="B8" s="15">
        <v>1161</v>
      </c>
      <c r="C8" s="12">
        <v>1161</v>
      </c>
      <c r="D8" s="8">
        <v>1161</v>
      </c>
      <c r="E8" s="8">
        <f t="shared" si="0"/>
        <v>100</v>
      </c>
    </row>
    <row r="9" spans="1:5" ht="53.25" customHeight="1" x14ac:dyDescent="0.25">
      <c r="A9" s="4" t="s">
        <v>6</v>
      </c>
      <c r="B9" s="15">
        <v>3000</v>
      </c>
      <c r="C9" s="12">
        <v>4599.17436</v>
      </c>
      <c r="D9" s="8">
        <v>4599.17436</v>
      </c>
      <c r="E9" s="8">
        <f t="shared" si="0"/>
        <v>100</v>
      </c>
    </row>
    <row r="10" spans="1:5" ht="67.5" customHeight="1" x14ac:dyDescent="0.25">
      <c r="A10" s="4" t="s">
        <v>7</v>
      </c>
      <c r="B10" s="15">
        <v>8949.2999999999993</v>
      </c>
      <c r="C10" s="12">
        <v>8780</v>
      </c>
      <c r="D10" s="8">
        <v>8504.1612999999998</v>
      </c>
      <c r="E10" s="8">
        <f t="shared" si="0"/>
        <v>96.85832915717539</v>
      </c>
    </row>
    <row r="11" spans="1:5" s="5" customFormat="1" ht="45" x14ac:dyDescent="0.25">
      <c r="A11" s="4" t="s">
        <v>8</v>
      </c>
      <c r="B11" s="15">
        <v>160001.23778</v>
      </c>
      <c r="C11" s="12">
        <v>170545.52424999999</v>
      </c>
      <c r="D11" s="8">
        <v>169926.79216000001</v>
      </c>
      <c r="E11" s="8">
        <f t="shared" si="0"/>
        <v>99.6372041466811</v>
      </c>
    </row>
    <row r="12" spans="1:5" ht="51" customHeight="1" x14ac:dyDescent="0.25">
      <c r="A12" s="4" t="s">
        <v>9</v>
      </c>
      <c r="B12" s="15">
        <v>119233.5</v>
      </c>
      <c r="C12" s="12">
        <v>131266.34985</v>
      </c>
      <c r="D12" s="8">
        <v>126855.10636000001</v>
      </c>
      <c r="E12" s="8">
        <f t="shared" si="0"/>
        <v>96.639471201080255</v>
      </c>
    </row>
    <row r="13" spans="1:5" s="5" customFormat="1" ht="63" customHeight="1" x14ac:dyDescent="0.25">
      <c r="A13" s="4" t="s">
        <v>10</v>
      </c>
      <c r="B13" s="15">
        <v>105777.89236</v>
      </c>
      <c r="C13" s="12">
        <v>184324.24747</v>
      </c>
      <c r="D13" s="8">
        <v>179437.48561999999</v>
      </c>
      <c r="E13" s="8">
        <f t="shared" si="0"/>
        <v>97.348823110863165</v>
      </c>
    </row>
    <row r="14" spans="1:5" ht="49.5" customHeight="1" x14ac:dyDescent="0.25">
      <c r="A14" s="4" t="s">
        <v>11</v>
      </c>
      <c r="B14" s="15">
        <v>105548.586</v>
      </c>
      <c r="C14" s="12">
        <v>144658.42522999999</v>
      </c>
      <c r="D14" s="8">
        <v>138635.32782000001</v>
      </c>
      <c r="E14" s="8">
        <f t="shared" si="0"/>
        <v>95.836331412827462</v>
      </c>
    </row>
    <row r="15" spans="1:5" s="5" customFormat="1" ht="65.25" customHeight="1" x14ac:dyDescent="0.25">
      <c r="A15" s="4" t="s">
        <v>12</v>
      </c>
      <c r="B15" s="15">
        <v>8040</v>
      </c>
      <c r="C15" s="12">
        <v>9579</v>
      </c>
      <c r="D15" s="8">
        <v>8181.57899</v>
      </c>
      <c r="E15" s="8">
        <f t="shared" si="0"/>
        <v>85.411619062532623</v>
      </c>
    </row>
    <row r="16" spans="1:5" s="6" customFormat="1" ht="46.5" customHeight="1" x14ac:dyDescent="0.25">
      <c r="A16" s="4" t="s">
        <v>13</v>
      </c>
      <c r="B16" s="15">
        <v>4091.4</v>
      </c>
      <c r="C16" s="12">
        <v>4091.4</v>
      </c>
      <c r="D16" s="8">
        <v>4083.6526399999998</v>
      </c>
      <c r="E16" s="8">
        <f t="shared" si="0"/>
        <v>99.810642811751478</v>
      </c>
    </row>
    <row r="17" spans="1:5" s="6" customFormat="1" ht="46.5" customHeight="1" x14ac:dyDescent="0.25">
      <c r="A17" s="4" t="s">
        <v>18</v>
      </c>
      <c r="B17" s="15">
        <v>650</v>
      </c>
      <c r="C17" s="12">
        <v>650</v>
      </c>
      <c r="D17" s="8">
        <v>630</v>
      </c>
      <c r="E17" s="8">
        <f t="shared" si="0"/>
        <v>96.92307692307692</v>
      </c>
    </row>
    <row r="18" spans="1:5" s="6" customFormat="1" ht="46.5" customHeight="1" x14ac:dyDescent="0.25">
      <c r="A18" s="4" t="s">
        <v>19</v>
      </c>
      <c r="B18" s="15">
        <v>1787.19057</v>
      </c>
      <c r="C18" s="12">
        <v>7257.8669799999998</v>
      </c>
      <c r="D18" s="8">
        <v>7257.8669799999998</v>
      </c>
      <c r="E18" s="8">
        <f t="shared" si="0"/>
        <v>100</v>
      </c>
    </row>
    <row r="19" spans="1:5" s="6" customFormat="1" ht="46.5" customHeight="1" x14ac:dyDescent="0.25">
      <c r="A19" s="4" t="s">
        <v>20</v>
      </c>
      <c r="B19" s="15">
        <v>3800</v>
      </c>
      <c r="C19" s="12">
        <v>8015.335</v>
      </c>
      <c r="D19" s="8">
        <v>7875.1134199999997</v>
      </c>
      <c r="E19" s="8">
        <f t="shared" si="0"/>
        <v>98.250583662442054</v>
      </c>
    </row>
    <row r="20" spans="1:5" s="6" customFormat="1" ht="46.5" customHeight="1" x14ac:dyDescent="0.25">
      <c r="A20" s="4" t="s">
        <v>21</v>
      </c>
      <c r="B20" s="15">
        <v>48</v>
      </c>
      <c r="C20" s="12">
        <v>48</v>
      </c>
      <c r="D20" s="8">
        <v>32.607999999999997</v>
      </c>
      <c r="E20" s="8">
        <f t="shared" si="0"/>
        <v>67.933333333333323</v>
      </c>
    </row>
    <row r="21" spans="1:5" s="5" customFormat="1" x14ac:dyDescent="0.25">
      <c r="A21" s="7" t="s">
        <v>14</v>
      </c>
      <c r="B21" s="13">
        <f>SUM(B5:B20)</f>
        <v>2156121.2807300002</v>
      </c>
      <c r="C21" s="13">
        <f>SUM(C5:C20)</f>
        <v>2348947.9391000001</v>
      </c>
      <c r="D21" s="14">
        <f>SUM(D5:D20)</f>
        <v>2326712.5472399998</v>
      </c>
      <c r="E21" s="8">
        <f t="shared" si="0"/>
        <v>99.053389328478687</v>
      </c>
    </row>
    <row r="22" spans="1:5" ht="19.5" customHeight="1" x14ac:dyDescent="0.25"/>
    <row r="23" spans="1:5" ht="17.25" customHeight="1" x14ac:dyDescent="0.25"/>
    <row r="24" spans="1:5" s="5" customFormat="1" ht="15.75" customHeight="1" x14ac:dyDescent="0.25">
      <c r="A24"/>
      <c r="B24" s="9"/>
      <c r="C24" s="9"/>
      <c r="D24"/>
      <c r="E24"/>
    </row>
    <row r="28" spans="1:5" ht="21" customHeight="1" x14ac:dyDescent="0.25"/>
    <row r="29" spans="1:5" s="5" customFormat="1" x14ac:dyDescent="0.25">
      <c r="A29"/>
      <c r="B29" s="9"/>
      <c r="C29" s="9"/>
      <c r="D29"/>
      <c r="E29"/>
    </row>
    <row r="33" spans="1:5" ht="32.25" customHeight="1" x14ac:dyDescent="0.25"/>
    <row r="34" spans="1:5" ht="19.5" customHeight="1" x14ac:dyDescent="0.25"/>
    <row r="35" spans="1:5" ht="20.25" customHeight="1" x14ac:dyDescent="0.25"/>
    <row r="36" spans="1:5" s="5" customFormat="1" x14ac:dyDescent="0.25">
      <c r="A36"/>
      <c r="B36" s="9"/>
      <c r="C36" s="9"/>
      <c r="D36"/>
      <c r="E36"/>
    </row>
    <row r="38" spans="1:5" ht="18.75" customHeight="1" x14ac:dyDescent="0.25"/>
    <row r="39" spans="1:5" s="5" customFormat="1" x14ac:dyDescent="0.25">
      <c r="A39"/>
      <c r="B39" s="9"/>
      <c r="C39" s="9"/>
      <c r="D39"/>
      <c r="E39"/>
    </row>
    <row r="41" spans="1:5" ht="18.75" customHeight="1" x14ac:dyDescent="0.25"/>
    <row r="43" spans="1:5" s="5" customFormat="1" ht="16.5" customHeight="1" x14ac:dyDescent="0.25">
      <c r="A43"/>
      <c r="B43" s="9"/>
      <c r="C43" s="9"/>
      <c r="D43"/>
      <c r="E43"/>
    </row>
    <row r="45" spans="1:5" s="5" customFormat="1" x14ac:dyDescent="0.25">
      <c r="A45"/>
      <c r="B45" s="9"/>
      <c r="C45" s="9"/>
      <c r="D45"/>
      <c r="E45"/>
    </row>
    <row r="47" spans="1:5" ht="17.25" customHeight="1" x14ac:dyDescent="0.25"/>
    <row r="48" spans="1:5" s="5" customFormat="1" x14ac:dyDescent="0.25">
      <c r="A48"/>
      <c r="B48" s="9"/>
      <c r="C48" s="9"/>
      <c r="D48"/>
      <c r="E48"/>
    </row>
    <row r="49" spans="1:5" ht="49.5" customHeight="1" x14ac:dyDescent="0.25"/>
    <row r="51" spans="1:5" s="5" customFormat="1" x14ac:dyDescent="0.25">
      <c r="A51"/>
      <c r="B51" s="9"/>
      <c r="C51" s="9"/>
      <c r="D51"/>
      <c r="E51"/>
    </row>
  </sheetData>
  <mergeCells count="2">
    <mergeCell ref="A1:E1"/>
    <mergeCell ref="D3:E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2024-04-17T04:07:05Z</dcterms:modified>
</cp:coreProperties>
</file>