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E9E1619-E2A8-4BAC-B674-F1036CFAD8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J14" i="1"/>
  <c r="H14" i="1"/>
  <c r="I14" i="1"/>
  <c r="G10" i="1" l="1"/>
  <c r="G9" i="1"/>
  <c r="G13" i="1"/>
  <c r="G8" i="1" l="1"/>
  <c r="G11" i="1"/>
  <c r="G12" i="1"/>
  <c r="G14" i="1" l="1"/>
</calcChain>
</file>

<file path=xl/sharedStrings.xml><?xml version="1.0" encoding="utf-8"?>
<sst xmlns="http://schemas.openxmlformats.org/spreadsheetml/2006/main" count="53" uniqueCount="42">
  <si>
    <t>Наименование населенного пункта</t>
  </si>
  <si>
    <t>данные</t>
  </si>
  <si>
    <t>Абитовский</t>
  </si>
  <si>
    <t>Абитово</t>
  </si>
  <si>
    <t>Капитальный ремонт водопровода в д. Абитово муниципального района Мелеузовский район Республики Башкортостан</t>
  </si>
  <si>
    <t>ИТОГО</t>
  </si>
  <si>
    <t>СП Партизанский сельсовет</t>
  </si>
  <si>
    <t>с. Васильевка</t>
  </si>
  <si>
    <t>Капитальный ремонт памятника погибшим воинам в Великой Отечественной войне 1941-1945 гг. в с. Васильевка СП Партизанский сельсовет муниципального района Мелеузовский район Республики Башкортостан</t>
  </si>
  <si>
    <t>д.Айтуган</t>
  </si>
  <si>
    <t>д. Новая Казанковка</t>
  </si>
  <si>
    <t>Благоустройство территории обелиска воинам ВОВ в д. Новая Казанвковка муниципального района Мелеузовский  район Республики Башкортостан</t>
  </si>
  <si>
    <t>Аптраковский сельсовет</t>
  </si>
  <si>
    <t>д. Апасово</t>
  </si>
  <si>
    <t xml:space="preserve"> д.Кизрай</t>
  </si>
  <si>
    <t>Текущий ремонт ограждения кладбища д. Кизрай сельского поселения Первомайский сельсовет муниципального района Мелеузовский район Республики Башкортостан</t>
  </si>
  <si>
    <t xml:space="preserve"> с.Дарьино</t>
  </si>
  <si>
    <t>Приобретение и установка детской игровой площадки в с. Дарьино муниципального района Мелеузовский район Республики Башкортостан</t>
  </si>
  <si>
    <t>Текущий ремонт огражения кладбища д. Апасово муниципального района Мелеузовский  район Республики Башкортостан</t>
  </si>
  <si>
    <t>Регистрационный номер заявки</t>
  </si>
  <si>
    <t>Дата поступления заявки</t>
  </si>
  <si>
    <t>Партизанский сельсовет</t>
  </si>
  <si>
    <t>Первомайский сельсовет</t>
  </si>
  <si>
    <t>Мелеузовский сельсовет</t>
  </si>
  <si>
    <t>Денисовский сельсовет</t>
  </si>
  <si>
    <t>Наименование сельского поселения</t>
  </si>
  <si>
    <t>02.06.2023 г.</t>
  </si>
  <si>
    <t>13.06.2023 г.</t>
  </si>
  <si>
    <t>Типология проекта</t>
  </si>
  <si>
    <t>Детские площадки</t>
  </si>
  <si>
    <t>Памятники и обелиски</t>
  </si>
  <si>
    <t>Благоустройство территории памятника участникам ВОВ в д. Кутушево муниципального района Мелеузовский  район Республики Башкортостан</t>
  </si>
  <si>
    <t>Общая стоимость проекта</t>
  </si>
  <si>
    <t>Объем запрашиваемой субсидии из бюджета муниципального района</t>
  </si>
  <si>
    <t>Вклад бюджета поселения</t>
  </si>
  <si>
    <t>Вклад населения</t>
  </si>
  <si>
    <t>Вклад спонсоров</t>
  </si>
  <si>
    <t>Полный итог</t>
  </si>
  <si>
    <t>Наименование проекта</t>
  </si>
  <si>
    <t>Содержание мест захоронения</t>
  </si>
  <si>
    <t>Принятые проекты в конкурсном отборе муниципального проекта инициативного бюджетирования "Наше село"</t>
  </si>
  <si>
    <t>Приложение № 1 к протоколу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</si>
</sst>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7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vertical="top" wrapText="1"/>
    </xf>
    <xf numFmtId="0" fontId="4" fillId="0" borderId="1" xfId="0" applyFont="1" applyFill="1" applyBorder="1"/>
    <xf numFmtId="0" fontId="4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2" zoomScale="50" zoomScaleNormal="50" workbookViewId="0">
      <selection activeCell="Q9" sqref="Q9"/>
    </sheetView>
  </sheetViews>
  <sheetFormatPr defaultColWidth="8.85546875" defaultRowHeight="15" x14ac:dyDescent="0.25"/>
  <cols>
    <col min="1" max="1" width="9.140625" style="4" customWidth="1"/>
    <col min="2" max="2" width="30.5703125" style="15" customWidth="1"/>
    <col min="3" max="3" width="19.85546875" style="16" customWidth="1"/>
    <col min="4" max="4" width="19" style="16" customWidth="1"/>
    <col min="5" max="5" width="20.7109375" style="16" customWidth="1"/>
    <col min="6" max="6" width="47.42578125" style="15" customWidth="1"/>
    <col min="7" max="7" width="16.7109375" style="4" customWidth="1"/>
    <col min="8" max="8" width="17" style="4" customWidth="1"/>
    <col min="9" max="9" width="17.140625" style="4" customWidth="1"/>
    <col min="10" max="10" width="15.85546875" style="4" customWidth="1"/>
    <col min="11" max="11" width="15.28515625" style="4" customWidth="1"/>
    <col min="12" max="12" width="12.140625" style="4" customWidth="1"/>
    <col min="13" max="13" width="18" style="4" customWidth="1"/>
    <col min="14" max="16384" width="8.85546875" style="4"/>
  </cols>
  <sheetData>
    <row r="1" spans="1:13" s="7" customFormat="1" ht="37.5" hidden="1" customHeight="1" x14ac:dyDescent="0.2">
      <c r="A1" s="37"/>
      <c r="B1" s="37"/>
      <c r="C1" s="37"/>
      <c r="D1" s="22" t="s">
        <v>20</v>
      </c>
      <c r="E1" s="23" t="s">
        <v>28</v>
      </c>
      <c r="F1" s="37"/>
      <c r="G1" s="38"/>
      <c r="H1" s="38"/>
      <c r="I1" s="37" t="s">
        <v>1</v>
      </c>
      <c r="J1" s="37" t="s">
        <v>1</v>
      </c>
      <c r="K1" s="37" t="s">
        <v>1</v>
      </c>
      <c r="L1" s="37" t="s">
        <v>1</v>
      </c>
    </row>
    <row r="2" spans="1:13" s="5" customFormat="1" ht="36" customHeight="1" x14ac:dyDescent="0.3">
      <c r="A2" s="39"/>
      <c r="B2" s="39"/>
      <c r="C2" s="39"/>
      <c r="D2" s="24"/>
      <c r="E2" s="24"/>
      <c r="F2" s="39"/>
      <c r="G2" s="25"/>
      <c r="H2" s="25"/>
      <c r="I2" s="39"/>
      <c r="J2" s="47" t="s">
        <v>41</v>
      </c>
      <c r="K2" s="48"/>
      <c r="L2" s="48"/>
    </row>
    <row r="3" spans="1:13" s="5" customFormat="1" ht="37.5" customHeight="1" x14ac:dyDescent="0.3">
      <c r="A3" s="45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3" s="40" customFormat="1" ht="37.5" customHeight="1" x14ac:dyDescent="0.3">
      <c r="A4" s="39"/>
      <c r="B4" s="39"/>
      <c r="C4" s="39"/>
      <c r="D4" s="24"/>
      <c r="E4" s="24"/>
      <c r="F4" s="39"/>
      <c r="G4" s="25"/>
      <c r="H4" s="25"/>
      <c r="I4" s="39"/>
      <c r="J4" s="39"/>
      <c r="K4" s="39"/>
      <c r="L4" s="39"/>
    </row>
    <row r="5" spans="1:13" s="5" customFormat="1" ht="161.25" customHeight="1" x14ac:dyDescent="0.3">
      <c r="A5" s="21" t="s">
        <v>19</v>
      </c>
      <c r="B5" s="21" t="s">
        <v>25</v>
      </c>
      <c r="C5" s="21" t="s">
        <v>0</v>
      </c>
      <c r="D5" s="26" t="s">
        <v>20</v>
      </c>
      <c r="E5" s="26" t="s">
        <v>28</v>
      </c>
      <c r="F5" s="21" t="s">
        <v>38</v>
      </c>
      <c r="G5" s="20" t="s">
        <v>32</v>
      </c>
      <c r="H5" s="20" t="s">
        <v>33</v>
      </c>
      <c r="I5" s="1" t="s">
        <v>34</v>
      </c>
      <c r="J5" s="1" t="s">
        <v>35</v>
      </c>
      <c r="K5" s="1" t="s">
        <v>36</v>
      </c>
      <c r="L5" s="1" t="s">
        <v>37</v>
      </c>
    </row>
    <row r="6" spans="1:13" s="30" customFormat="1" ht="21.75" customHeight="1" x14ac:dyDescent="0.3">
      <c r="A6" s="12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8">
        <v>7</v>
      </c>
      <c r="H6" s="28">
        <v>8</v>
      </c>
      <c r="I6" s="29">
        <v>9</v>
      </c>
      <c r="J6" s="29">
        <v>10</v>
      </c>
      <c r="K6" s="29">
        <v>11</v>
      </c>
      <c r="L6" s="29">
        <v>12</v>
      </c>
    </row>
    <row r="7" spans="1:13" s="41" customFormat="1" ht="1.5" hidden="1" customHeight="1" x14ac:dyDescent="0.3">
      <c r="A7" s="21">
        <v>1</v>
      </c>
      <c r="B7" s="2" t="s">
        <v>2</v>
      </c>
      <c r="C7" s="2" t="s">
        <v>3</v>
      </c>
      <c r="D7" s="2"/>
      <c r="E7" s="2"/>
      <c r="F7" s="8" t="s">
        <v>4</v>
      </c>
      <c r="G7" s="9">
        <v>1370000</v>
      </c>
      <c r="H7" s="9">
        <v>1000000</v>
      </c>
      <c r="I7" s="9">
        <v>150000</v>
      </c>
      <c r="J7" s="9">
        <v>120000</v>
      </c>
      <c r="K7" s="9">
        <v>100000</v>
      </c>
      <c r="L7" s="2">
        <v>16650</v>
      </c>
    </row>
    <row r="8" spans="1:13" s="41" customFormat="1" ht="93.75" x14ac:dyDescent="0.3">
      <c r="A8" s="21">
        <v>1</v>
      </c>
      <c r="B8" s="2" t="s">
        <v>12</v>
      </c>
      <c r="C8" s="10" t="s">
        <v>13</v>
      </c>
      <c r="D8" s="10" t="s">
        <v>26</v>
      </c>
      <c r="E8" s="31" t="s">
        <v>39</v>
      </c>
      <c r="F8" s="19" t="s">
        <v>18</v>
      </c>
      <c r="G8" s="35">
        <f t="shared" ref="G8:G13" si="0">H8+I8+J8+K8</f>
        <v>275000</v>
      </c>
      <c r="H8" s="35">
        <v>230000</v>
      </c>
      <c r="I8" s="35">
        <v>15000</v>
      </c>
      <c r="J8" s="35">
        <v>15000</v>
      </c>
      <c r="K8" s="35">
        <v>15000</v>
      </c>
      <c r="L8" s="3">
        <v>74.27</v>
      </c>
      <c r="M8" s="42"/>
    </row>
    <row r="9" spans="1:13" s="41" customFormat="1" ht="115.5" customHeight="1" x14ac:dyDescent="0.3">
      <c r="A9" s="21">
        <v>2</v>
      </c>
      <c r="B9" s="2" t="s">
        <v>21</v>
      </c>
      <c r="C9" s="10" t="s">
        <v>16</v>
      </c>
      <c r="D9" s="10" t="s">
        <v>27</v>
      </c>
      <c r="E9" s="10" t="s">
        <v>29</v>
      </c>
      <c r="F9" s="11" t="s">
        <v>17</v>
      </c>
      <c r="G9" s="35">
        <f t="shared" si="0"/>
        <v>305000</v>
      </c>
      <c r="H9" s="35">
        <v>230000</v>
      </c>
      <c r="I9" s="35">
        <v>47000</v>
      </c>
      <c r="J9" s="35">
        <v>14000</v>
      </c>
      <c r="K9" s="35">
        <v>14000</v>
      </c>
      <c r="L9" s="3">
        <v>67.349999999999994</v>
      </c>
      <c r="M9" s="42"/>
    </row>
    <row r="10" spans="1:13" s="41" customFormat="1" ht="96" customHeight="1" x14ac:dyDescent="0.3">
      <c r="A10" s="21">
        <v>3</v>
      </c>
      <c r="B10" s="2" t="s">
        <v>22</v>
      </c>
      <c r="C10" s="10" t="s">
        <v>14</v>
      </c>
      <c r="D10" s="10" t="s">
        <v>27</v>
      </c>
      <c r="E10" s="31" t="s">
        <v>39</v>
      </c>
      <c r="F10" s="11" t="s">
        <v>15</v>
      </c>
      <c r="G10" s="35">
        <f t="shared" si="0"/>
        <v>390000</v>
      </c>
      <c r="H10" s="35">
        <v>300000</v>
      </c>
      <c r="I10" s="35">
        <v>54000</v>
      </c>
      <c r="J10" s="35">
        <v>18000</v>
      </c>
      <c r="K10" s="35">
        <v>18000</v>
      </c>
      <c r="L10" s="3">
        <v>67.7</v>
      </c>
      <c r="M10" s="42"/>
    </row>
    <row r="11" spans="1:13" s="41" customFormat="1" ht="93.75" x14ac:dyDescent="0.3">
      <c r="A11" s="21">
        <v>4</v>
      </c>
      <c r="B11" s="2" t="s">
        <v>23</v>
      </c>
      <c r="C11" s="10" t="s">
        <v>9</v>
      </c>
      <c r="D11" s="10" t="s">
        <v>27</v>
      </c>
      <c r="E11" s="32" t="s">
        <v>30</v>
      </c>
      <c r="F11" s="33" t="s">
        <v>31</v>
      </c>
      <c r="G11" s="36">
        <f t="shared" si="0"/>
        <v>360000</v>
      </c>
      <c r="H11" s="35">
        <v>300000</v>
      </c>
      <c r="I11" s="35">
        <v>30000</v>
      </c>
      <c r="J11" s="35">
        <v>15000</v>
      </c>
      <c r="K11" s="35">
        <v>15000</v>
      </c>
      <c r="L11" s="3">
        <v>66</v>
      </c>
      <c r="M11" s="42"/>
    </row>
    <row r="12" spans="1:13" s="41" customFormat="1" ht="163.5" hidden="1" customHeight="1" x14ac:dyDescent="0.3">
      <c r="A12" s="21"/>
      <c r="B12" s="2" t="s">
        <v>6</v>
      </c>
      <c r="C12" s="10" t="s">
        <v>7</v>
      </c>
      <c r="D12" s="10" t="s">
        <v>27</v>
      </c>
      <c r="E12" s="10"/>
      <c r="F12" s="34" t="s">
        <v>8</v>
      </c>
      <c r="G12" s="35">
        <f t="shared" si="0"/>
        <v>0</v>
      </c>
      <c r="H12" s="35"/>
      <c r="I12" s="35"/>
      <c r="J12" s="35"/>
      <c r="K12" s="35"/>
      <c r="L12" s="3"/>
      <c r="M12" s="42"/>
    </row>
    <row r="13" spans="1:13" s="41" customFormat="1" ht="100.5" customHeight="1" x14ac:dyDescent="0.3">
      <c r="A13" s="21">
        <v>5</v>
      </c>
      <c r="B13" s="2" t="s">
        <v>24</v>
      </c>
      <c r="C13" s="10" t="s">
        <v>10</v>
      </c>
      <c r="D13" s="10" t="s">
        <v>27</v>
      </c>
      <c r="E13" s="32" t="s">
        <v>30</v>
      </c>
      <c r="F13" s="33" t="s">
        <v>11</v>
      </c>
      <c r="G13" s="36">
        <f t="shared" si="0"/>
        <v>300000</v>
      </c>
      <c r="H13" s="35">
        <v>206550</v>
      </c>
      <c r="I13" s="35">
        <v>31485</v>
      </c>
      <c r="J13" s="35">
        <v>30982.5</v>
      </c>
      <c r="K13" s="35">
        <v>30982.5</v>
      </c>
      <c r="L13" s="3">
        <v>97</v>
      </c>
      <c r="M13" s="42"/>
    </row>
    <row r="14" spans="1:13" s="41" customFormat="1" ht="18.75" x14ac:dyDescent="0.3">
      <c r="A14" s="43"/>
      <c r="B14" s="12"/>
      <c r="C14" s="13"/>
      <c r="D14" s="13"/>
      <c r="E14" s="13"/>
      <c r="F14" s="12" t="s">
        <v>5</v>
      </c>
      <c r="G14" s="14">
        <f>SUM(G8:G13)</f>
        <v>1630000</v>
      </c>
      <c r="H14" s="14">
        <f>SUM(H8:H13)</f>
        <v>1266550</v>
      </c>
      <c r="I14" s="14">
        <f>SUM(I8:I13)</f>
        <v>177485</v>
      </c>
      <c r="J14" s="14">
        <f t="shared" ref="J14:K14" si="1">SUM(J8:J13)</f>
        <v>92982.5</v>
      </c>
      <c r="K14" s="14">
        <f t="shared" si="1"/>
        <v>92982.5</v>
      </c>
      <c r="L14" s="14"/>
      <c r="M14" s="42"/>
    </row>
    <row r="15" spans="1:13" s="41" customFormat="1" ht="18.75" x14ac:dyDescent="0.3">
      <c r="B15" s="44"/>
      <c r="C15" s="5"/>
      <c r="D15" s="5"/>
      <c r="E15" s="5"/>
      <c r="F15" s="44"/>
      <c r="M15" s="42"/>
    </row>
    <row r="16" spans="1:13" x14ac:dyDescent="0.25">
      <c r="M16" s="6"/>
    </row>
    <row r="17" spans="3:13" s="5" customFormat="1" ht="18.75" hidden="1" x14ac:dyDescent="0.3">
      <c r="M17" s="17"/>
    </row>
    <row r="18" spans="3:13" ht="91.5" x14ac:dyDescent="1.25">
      <c r="C18" s="18"/>
      <c r="D18" s="18"/>
      <c r="E18" s="18"/>
      <c r="M18" s="6"/>
    </row>
  </sheetData>
  <mergeCells count="2">
    <mergeCell ref="A3:L3"/>
    <mergeCell ref="J2:L2"/>
  </mergeCells>
  <phoneticPr fontId="0" type="noConversion"/>
  <pageMargins left="3.937007874015748E-2" right="3.937007874015748E-2" top="3.937007874015748E-2" bottom="3.937007874015748E-2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2017-03-24T05:26:39Z</cp:lastPrinted>
  <dcterms:created xsi:type="dcterms:W3CDTF">2006-09-16T00:00:00Z</dcterms:created>
  <dcterms:modified xsi:type="dcterms:W3CDTF">2023-06-16T03:41:50Z</dcterms:modified>
</cp:coreProperties>
</file>