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оекты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E13" i="2" l="1"/>
  <c r="E12" i="2"/>
  <c r="E11" i="2"/>
  <c r="E8" i="2"/>
  <c r="E7" i="2"/>
  <c r="E6" i="2"/>
  <c r="E5" i="2"/>
  <c r="E4" i="2"/>
  <c r="E9" i="2"/>
  <c r="E14" i="2" l="1"/>
  <c r="F14" i="2" l="1"/>
  <c r="G14" i="2"/>
  <c r="H14" i="2"/>
  <c r="I14" i="2"/>
</calcChain>
</file>

<file path=xl/sharedStrings.xml><?xml version="1.0" encoding="utf-8"?>
<sst xmlns="http://schemas.openxmlformats.org/spreadsheetml/2006/main" count="42" uniqueCount="42">
  <si>
    <t>№ п/п</t>
  </si>
  <si>
    <t>Поселение</t>
  </si>
  <si>
    <t>Наименование проекта</t>
  </si>
  <si>
    <t>Сумма проекта (приблизительно), руб.</t>
  </si>
  <si>
    <t>Субсидия за счет средств бюджета РБ</t>
  </si>
  <si>
    <t>Денежные вклады за счет:</t>
  </si>
  <si>
    <t>физ. лиц</t>
  </si>
  <si>
    <t>юр. лиц</t>
  </si>
  <si>
    <t>местных  бюджетов</t>
  </si>
  <si>
    <r>
      <t>Абитовский сельсовет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</si>
  <si>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Александровский сельсовет </t>
  </si>
  <si>
    <t xml:space="preserve">Аптраковский сельсовет  </t>
  </si>
  <si>
    <t xml:space="preserve">Араслановский сельсовет </t>
  </si>
  <si>
    <t xml:space="preserve">Воскресенский сельсовет </t>
  </si>
  <si>
    <t>Нугушевский сельсовет</t>
  </si>
  <si>
    <t xml:space="preserve">Сарышевский сельсовет </t>
  </si>
  <si>
    <t>Населенный пункт</t>
  </si>
  <si>
    <t>Итого</t>
  </si>
  <si>
    <t>д. Сергеевка</t>
  </si>
  <si>
    <t>Информация о проектах общественной инфраструктуры, основанных на местных инициативах, реализуемых в 2021 году</t>
  </si>
  <si>
    <t>д. Басурмановка</t>
  </si>
  <si>
    <t>д.Якты-Куль</t>
  </si>
  <si>
    <t>Хутор Кочкарь</t>
  </si>
  <si>
    <t>д. Саитовский</t>
  </si>
  <si>
    <t>д. Акназарово</t>
  </si>
  <si>
    <t>г. Мелеуз</t>
  </si>
  <si>
    <t>Капитальный ремонт водопровода в д. Басурмановка муниципального района Мелеузовский район РБ</t>
  </si>
  <si>
    <t>Капитальный ремонт ограждения кладбища д. Якты-куль муниципального района Мелеузовский район РБ</t>
  </si>
  <si>
    <t>с. Хлебодаровка</t>
  </si>
  <si>
    <t>Капитальный ремонт ограждения территории  МОБУ СОШ д. Саитовский муниципального района Мелеузовский район Республики Башкортостан</t>
  </si>
  <si>
    <t>Приобретение и установка детской спортивной площадки в д. Сергеевка муниципального района Мелеузовский район Республики Башкортостан</t>
  </si>
  <si>
    <t>Текущий ремонт забора мусульманского кладбища д. Акназарово муниципального района Мелеузовский район Республики Башкортостан</t>
  </si>
  <si>
    <t>Текущий ремонт территории кладбища д. Аптраково Аптраковский сельсовет муниципального района Мелеузовский район Республики Башкортостан</t>
  </si>
  <si>
    <t>д. Аптраково</t>
  </si>
  <si>
    <t>Капитальный ремонт ограждения территории кладбища х. Кочкарь муниципального района Мелеузовский район Республики Башкортостан</t>
  </si>
  <si>
    <t>Капитальный ремонт Обелиска Павшим воинам, погибшим в годы Великой отечественной войны 1941-1945 годов с благоустройством прилегающей территории в  в с.Хлебодаровка муниципального района Мелеузовский район Республики Башкортсотан</t>
  </si>
  <si>
    <t>Капитальный ремонт и восстановление дорожного полотна с заменой бортового камня на территории МАДОУ Д/с № 3 "Мечта" МР Мелеузовский район РБ, расположенногь по адресу: РБ, г. Мелеуз, 32 мкр., д. 17</t>
  </si>
  <si>
    <t>д.Даниловка</t>
  </si>
  <si>
    <t>Ремонт и восстановление дорожного полотна с обустройством прилегающей территории в д.Даниловка муниципального района Мелеузовский район РБ</t>
  </si>
  <si>
    <r>
      <t xml:space="preserve">Корнеевский сельсовет </t>
    </r>
    <r>
      <rPr>
        <sz val="10"/>
        <color rgb="FFFF0000"/>
        <rFont val="Times New Roman"/>
        <family val="1"/>
        <charset val="204"/>
      </rPr>
      <t>через район</t>
    </r>
  </si>
  <si>
    <r>
      <t xml:space="preserve">Городское поселение город Мелеуз </t>
    </r>
    <r>
      <rPr>
        <sz val="10"/>
        <color rgb="FFFF0000"/>
        <rFont val="Times New Roman"/>
        <family val="1"/>
        <charset val="204"/>
      </rPr>
      <t>через район</t>
    </r>
  </si>
  <si>
    <r>
      <t xml:space="preserve">Денисовский сельсовет </t>
    </r>
    <r>
      <rPr>
        <sz val="10"/>
        <color rgb="FFFF0000"/>
        <rFont val="Times New Roman"/>
        <family val="1"/>
        <charset val="204"/>
      </rPr>
      <t>через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</si>
</sst>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3" fillId="0" borderId="1" xfId="0" applyFont="1" applyFill="1" applyBorder="1"/>
    <xf numFmtId="0" fontId="0" fillId="0" borderId="1" xfId="0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C4" zoomScale="90" zoomScaleNormal="90" workbookViewId="0">
      <selection activeCell="I8" sqref="I8"/>
    </sheetView>
  </sheetViews>
  <sheetFormatPr defaultRowHeight="15" x14ac:dyDescent="0.25"/>
  <cols>
    <col min="1" max="1" width="3.85546875" style="1" customWidth="1"/>
    <col min="2" max="2" width="18.140625" style="1" customWidth="1"/>
    <col min="3" max="3" width="16.85546875" style="1" customWidth="1"/>
    <col min="4" max="4" width="82.85546875" style="1" customWidth="1"/>
    <col min="5" max="5" width="13.5703125" style="1" customWidth="1"/>
    <col min="6" max="6" width="11.85546875" style="1" customWidth="1"/>
    <col min="7" max="7" width="11.140625" style="1" customWidth="1"/>
    <col min="8" max="8" width="9.5703125" style="1" customWidth="1"/>
    <col min="9" max="9" width="9.28515625" style="1" customWidth="1"/>
    <col min="10" max="16384" width="9.140625" style="1"/>
  </cols>
  <sheetData>
    <row r="1" spans="1:9" ht="29.25" customHeight="1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</row>
    <row r="2" spans="1:9" ht="29.25" customHeight="1" x14ac:dyDescent="0.25">
      <c r="A2" s="26" t="s">
        <v>0</v>
      </c>
      <c r="B2" s="26" t="s">
        <v>1</v>
      </c>
      <c r="C2" s="26" t="s">
        <v>16</v>
      </c>
      <c r="D2" s="26" t="s">
        <v>2</v>
      </c>
      <c r="E2" s="26" t="s">
        <v>3</v>
      </c>
      <c r="F2" s="26" t="s">
        <v>4</v>
      </c>
      <c r="G2" s="26" t="s">
        <v>5</v>
      </c>
      <c r="H2" s="26"/>
      <c r="I2" s="26"/>
    </row>
    <row r="3" spans="1:9" ht="42" customHeight="1" thickBot="1" x14ac:dyDescent="0.3">
      <c r="A3" s="26"/>
      <c r="B3" s="26"/>
      <c r="C3" s="28"/>
      <c r="D3" s="26"/>
      <c r="E3" s="26"/>
      <c r="F3" s="26"/>
      <c r="G3" s="25" t="s">
        <v>8</v>
      </c>
      <c r="H3" s="25" t="s">
        <v>6</v>
      </c>
      <c r="I3" s="25" t="s">
        <v>7</v>
      </c>
    </row>
    <row r="4" spans="1:9" ht="33.75" customHeight="1" thickBot="1" x14ac:dyDescent="0.3">
      <c r="A4" s="15">
        <v>1</v>
      </c>
      <c r="B4" s="4" t="s">
        <v>9</v>
      </c>
      <c r="C4" s="14" t="s">
        <v>20</v>
      </c>
      <c r="D4" s="16" t="s">
        <v>26</v>
      </c>
      <c r="E4" s="17">
        <f t="shared" ref="E4:E8" si="0">F4+G4+H4+I4</f>
        <v>599740</v>
      </c>
      <c r="F4" s="3">
        <v>438000</v>
      </c>
      <c r="G4" s="3">
        <v>73740</v>
      </c>
      <c r="H4" s="3">
        <v>44000</v>
      </c>
      <c r="I4" s="3">
        <v>44000</v>
      </c>
    </row>
    <row r="5" spans="1:9" ht="38.25" customHeight="1" thickBot="1" x14ac:dyDescent="0.3">
      <c r="A5" s="15">
        <v>2</v>
      </c>
      <c r="B5" s="4" t="s">
        <v>10</v>
      </c>
      <c r="C5" s="14" t="s">
        <v>28</v>
      </c>
      <c r="D5" s="12" t="s">
        <v>35</v>
      </c>
      <c r="E5" s="13">
        <f t="shared" si="0"/>
        <v>342800</v>
      </c>
      <c r="F5" s="3">
        <v>245000</v>
      </c>
      <c r="G5" s="3">
        <v>41800</v>
      </c>
      <c r="H5" s="3">
        <v>28000</v>
      </c>
      <c r="I5" s="3">
        <v>28000</v>
      </c>
    </row>
    <row r="6" spans="1:9" ht="29.25" customHeight="1" thickBot="1" x14ac:dyDescent="0.3">
      <c r="A6" s="15">
        <v>3</v>
      </c>
      <c r="B6" s="4" t="s">
        <v>11</v>
      </c>
      <c r="C6" s="14" t="s">
        <v>33</v>
      </c>
      <c r="D6" s="12" t="s">
        <v>32</v>
      </c>
      <c r="E6" s="13">
        <f t="shared" si="0"/>
        <v>599990</v>
      </c>
      <c r="F6" s="3">
        <v>443000</v>
      </c>
      <c r="G6" s="3">
        <v>66990</v>
      </c>
      <c r="H6" s="3">
        <v>45000</v>
      </c>
      <c r="I6" s="3">
        <v>45000</v>
      </c>
    </row>
    <row r="7" spans="1:9" ht="33.75" customHeight="1" thickBot="1" x14ac:dyDescent="0.3">
      <c r="A7" s="15">
        <v>4</v>
      </c>
      <c r="B7" s="4" t="s">
        <v>12</v>
      </c>
      <c r="C7" s="11" t="s">
        <v>21</v>
      </c>
      <c r="D7" s="12" t="s">
        <v>27</v>
      </c>
      <c r="E7" s="13">
        <f t="shared" si="0"/>
        <v>506760</v>
      </c>
      <c r="F7" s="3">
        <v>375000</v>
      </c>
      <c r="G7" s="3">
        <v>56760</v>
      </c>
      <c r="H7" s="3">
        <v>37500</v>
      </c>
      <c r="I7" s="3">
        <v>37500</v>
      </c>
    </row>
    <row r="8" spans="1:9" ht="27.75" customHeight="1" thickBot="1" x14ac:dyDescent="0.3">
      <c r="A8" s="15">
        <v>5</v>
      </c>
      <c r="B8" s="4" t="s">
        <v>13</v>
      </c>
      <c r="C8" s="14" t="s">
        <v>22</v>
      </c>
      <c r="D8" s="12" t="s">
        <v>34</v>
      </c>
      <c r="E8" s="13">
        <f t="shared" si="0"/>
        <v>318800</v>
      </c>
      <c r="F8" s="3">
        <v>233000</v>
      </c>
      <c r="G8" s="3">
        <v>37800</v>
      </c>
      <c r="H8" s="3">
        <v>24000</v>
      </c>
      <c r="I8" s="3">
        <v>24000</v>
      </c>
    </row>
    <row r="9" spans="1:9" ht="34.5" customHeight="1" thickBot="1" x14ac:dyDescent="0.3">
      <c r="A9" s="15">
        <v>6</v>
      </c>
      <c r="B9" s="4" t="s">
        <v>41</v>
      </c>
      <c r="C9" s="14" t="s">
        <v>23</v>
      </c>
      <c r="D9" s="12" t="s">
        <v>29</v>
      </c>
      <c r="E9" s="13">
        <f>F9+G9+H9+I9</f>
        <v>998830</v>
      </c>
      <c r="F9" s="3">
        <v>730000</v>
      </c>
      <c r="G9" s="3">
        <v>120830</v>
      </c>
      <c r="H9" s="3">
        <v>74000</v>
      </c>
      <c r="I9" s="3">
        <v>74000</v>
      </c>
    </row>
    <row r="10" spans="1:9" customFormat="1" ht="41.25" customHeight="1" thickBot="1" x14ac:dyDescent="0.3">
      <c r="A10" s="19">
        <v>7</v>
      </c>
      <c r="B10" s="20" t="s">
        <v>39</v>
      </c>
      <c r="C10" s="21" t="s">
        <v>37</v>
      </c>
      <c r="D10" s="22" t="s">
        <v>38</v>
      </c>
      <c r="E10" s="23">
        <f t="shared" ref="E10" si="1">F10+G10+H10+I10</f>
        <v>3879000</v>
      </c>
      <c r="F10" s="24">
        <v>1000000</v>
      </c>
      <c r="G10" s="3">
        <v>2679000</v>
      </c>
      <c r="H10" s="3">
        <v>100000</v>
      </c>
      <c r="I10" s="3">
        <v>100000</v>
      </c>
    </row>
    <row r="11" spans="1:9" ht="48" customHeight="1" thickBot="1" x14ac:dyDescent="0.3">
      <c r="A11" s="15">
        <v>8</v>
      </c>
      <c r="B11" s="4" t="s">
        <v>14</v>
      </c>
      <c r="C11" s="14" t="s">
        <v>18</v>
      </c>
      <c r="D11" s="12" t="s">
        <v>30</v>
      </c>
      <c r="E11" s="13">
        <f t="shared" ref="E11:E13" si="2">F11+G11+H11+I11</f>
        <v>310000</v>
      </c>
      <c r="F11" s="3">
        <v>229000</v>
      </c>
      <c r="G11" s="3">
        <v>35200</v>
      </c>
      <c r="H11" s="3">
        <v>22900</v>
      </c>
      <c r="I11" s="3">
        <v>22900</v>
      </c>
    </row>
    <row r="12" spans="1:9" ht="27.75" customHeight="1" thickBot="1" x14ac:dyDescent="0.3">
      <c r="A12" s="18">
        <v>9</v>
      </c>
      <c r="B12" s="4" t="s">
        <v>15</v>
      </c>
      <c r="C12" s="14" t="s">
        <v>24</v>
      </c>
      <c r="D12" s="12" t="s">
        <v>31</v>
      </c>
      <c r="E12" s="13">
        <f t="shared" si="2"/>
        <v>350000</v>
      </c>
      <c r="F12" s="6">
        <v>255000</v>
      </c>
      <c r="G12" s="6">
        <v>43000</v>
      </c>
      <c r="H12" s="6">
        <v>26000</v>
      </c>
      <c r="I12" s="6">
        <v>26000</v>
      </c>
    </row>
    <row r="13" spans="1:9" ht="44.25" customHeight="1" thickBot="1" x14ac:dyDescent="0.3">
      <c r="A13" s="18">
        <v>10</v>
      </c>
      <c r="B13" s="5" t="s">
        <v>40</v>
      </c>
      <c r="C13" s="14" t="s">
        <v>25</v>
      </c>
      <c r="D13" s="12" t="s">
        <v>36</v>
      </c>
      <c r="E13" s="10">
        <f t="shared" si="2"/>
        <v>2431070</v>
      </c>
      <c r="F13" s="6">
        <v>1000000</v>
      </c>
      <c r="G13" s="6">
        <v>1231070</v>
      </c>
      <c r="H13" s="6">
        <v>100000</v>
      </c>
      <c r="I13" s="6">
        <v>100000</v>
      </c>
    </row>
    <row r="14" spans="1:9" x14ac:dyDescent="0.25">
      <c r="A14" s="8"/>
      <c r="B14" s="2" t="s">
        <v>17</v>
      </c>
      <c r="C14" s="9"/>
      <c r="D14" s="8"/>
      <c r="E14" s="6">
        <f>SUM(E4:E13)</f>
        <v>10336990</v>
      </c>
      <c r="F14" s="6">
        <f>SUM(F4:F13)</f>
        <v>4948000</v>
      </c>
      <c r="G14" s="6">
        <f>SUM(G4:G13)</f>
        <v>4386190</v>
      </c>
      <c r="H14" s="6">
        <f>SUM(H4:H13)</f>
        <v>501400</v>
      </c>
      <c r="I14" s="6">
        <f>SUM(I4:I13)</f>
        <v>501400</v>
      </c>
    </row>
    <row r="16" spans="1:9" x14ac:dyDescent="0.25">
      <c r="E16" s="7"/>
      <c r="F16" s="7"/>
    </row>
  </sheetData>
  <mergeCells count="8">
    <mergeCell ref="G2:I2"/>
    <mergeCell ref="A1:I1"/>
    <mergeCell ref="A2:A3"/>
    <mergeCell ref="B2:B3"/>
    <mergeCell ref="D2:D3"/>
    <mergeCell ref="E2:E3"/>
    <mergeCell ref="F2:F3"/>
    <mergeCell ref="C2:C3"/>
  </mergeCells>
  <pageMargins left="3.937007874015748E-2" right="3.937007874015748E-2" top="3.937007874015748E-2" bottom="3.937007874015748E-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2021-07-23T05:06:58Z</dcterms:modified>
</cp:coreProperties>
</file>