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1\"/>
    </mc:Choice>
  </mc:AlternateContent>
  <xr:revisionPtr revIDLastSave="0" documentId="8_{CC9DF577-7AF2-421E-8BFC-D65F413ADF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9" i="1" l="1"/>
  <c r="H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<sst xmlns="http://schemas.openxmlformats.org/spreadsheetml/2006/main" count="38" uniqueCount="38">
  <si>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</si>
  <si>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</si>
  <si>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</si>
  <si>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</si>
  <si>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</si>
  <si>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</si>
  <si>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</si>
  <si>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</si>
  <si>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</si>
  <si>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</si>
  <si>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</si>
  <si>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</si>
  <si>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</si>
  <si>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</si>
  <si>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</si>
  <si>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</si>
  <si>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</si>
  <si>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</si>
  <si>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</si>
  <si>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</si>
  <si>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</si>
  <si>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</si>
  <si>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</si>
  <si>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</si>
  <si>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</si>
  <si>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</si>
  <si>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</si>
  <si>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</si>
  <si>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</si>
  <si>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</si>
  <si>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</si>
  <si>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на  1 апреля 2021 г.</t>
  </si>
  <si>
    <t>Ед.Изм.: руб.</t>
  </si>
  <si>
    <t>Уточненный план  на 2020 год</t>
  </si>
  <si>
    <t>Исполнено за 1 кв. 2020 г.</t>
  </si>
  <si>
    <t>Уточненный план на 2021 год</t>
  </si>
  <si>
    <t>Исполнено за 1 кв. 2021 года</t>
  </si>
  <si>
    <t>% исполнения уточненного плана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</si>
</sst>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workbookViewId="0">
      <selection activeCell="N15" sqref="N15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  <col min="14" max="14" width="11.5" customWidth="1"/>
  </cols>
  <sheetData>
    <row r="1" spans="1:20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20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20" ht="15.75" x14ac:dyDescent="0.25">
      <c r="A3" s="11"/>
      <c r="B3" s="12"/>
      <c r="C3" s="12"/>
      <c r="D3" s="12"/>
      <c r="E3" s="12"/>
      <c r="F3" s="12"/>
      <c r="G3" s="12"/>
      <c r="H3" s="12"/>
    </row>
    <row r="4" spans="1:20" ht="15.75" x14ac:dyDescent="0.25">
      <c r="A4" s="17" t="s">
        <v>31</v>
      </c>
      <c r="B4" s="17"/>
      <c r="C4" s="17"/>
      <c r="D4" s="17"/>
      <c r="E4" s="17"/>
      <c r="F4" s="17"/>
      <c r="G4" s="17"/>
      <c r="H4" s="17"/>
    </row>
    <row r="6" spans="1:20" x14ac:dyDescent="0.2">
      <c r="A6" s="1" t="s">
        <v>32</v>
      </c>
    </row>
    <row r="8" spans="1:20" s="2" customFormat="1" ht="54" customHeight="1" x14ac:dyDescent="0.2">
      <c r="A8" s="4" t="s">
        <v>0</v>
      </c>
      <c r="B8" s="4" t="s">
        <v>1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2</v>
      </c>
      <c r="K8"/>
      <c r="L8"/>
      <c r="M8"/>
      <c r="N8"/>
      <c r="O8"/>
      <c r="P8"/>
      <c r="Q8"/>
      <c r="R8"/>
      <c r="S8"/>
      <c r="T8"/>
    </row>
    <row r="9" spans="1:20" s="3" customFormat="1" x14ac:dyDescent="0.2">
      <c r="A9" s="5" t="s">
        <v>29</v>
      </c>
      <c r="B9" s="6">
        <v>0</v>
      </c>
      <c r="C9" s="14">
        <v>1992597545.23</v>
      </c>
      <c r="D9" s="14">
        <v>417323557.94999999</v>
      </c>
      <c r="E9" s="14">
        <v>2182618800.5299997</v>
      </c>
      <c r="F9" s="14">
        <v>443146785.38999999</v>
      </c>
      <c r="G9" s="14">
        <f>IF(E9=0," ",F9/E9*100)</f>
        <v>20.303443976675716</v>
      </c>
      <c r="H9" s="14">
        <f>IF(D9=0," ",F9/D9*100)</f>
        <v>106.18781924673755</v>
      </c>
      <c r="K9"/>
      <c r="L9"/>
      <c r="M9"/>
      <c r="N9"/>
      <c r="O9"/>
      <c r="P9"/>
      <c r="Q9"/>
      <c r="R9"/>
      <c r="S9"/>
      <c r="T9"/>
    </row>
    <row r="10" spans="1:20" s="3" customFormat="1" ht="22.5" customHeight="1" x14ac:dyDescent="0.2">
      <c r="A10" s="5" t="s">
        <v>3</v>
      </c>
      <c r="B10" s="6">
        <v>1000000000</v>
      </c>
      <c r="C10" s="7">
        <v>804000000</v>
      </c>
      <c r="D10" s="7">
        <v>175360375.22</v>
      </c>
      <c r="E10" s="7">
        <v>820000000</v>
      </c>
      <c r="F10" s="7">
        <v>182123150.56999999</v>
      </c>
      <c r="G10" s="14">
        <f t="shared" ref="G10:G35" si="0">IF(E10=0," ",F10/E10*100)</f>
        <v>22.210140313414634</v>
      </c>
      <c r="H10" s="14">
        <f t="shared" ref="H10:H35" si="1">IF(D10=0," ",F10/D10*100)</f>
        <v>103.85650141402564</v>
      </c>
      <c r="K10"/>
      <c r="L10"/>
      <c r="M10"/>
      <c r="N10"/>
      <c r="O10"/>
      <c r="P10"/>
      <c r="Q10"/>
      <c r="R10"/>
      <c r="S10"/>
      <c r="T10"/>
    </row>
    <row r="11" spans="1:20" x14ac:dyDescent="0.2">
      <c r="A11" s="8" t="s">
        <v>4</v>
      </c>
      <c r="B11" s="9">
        <v>1010000000</v>
      </c>
      <c r="C11" s="10">
        <v>436578000</v>
      </c>
      <c r="D11" s="10">
        <v>86700131.890000001</v>
      </c>
      <c r="E11" s="10">
        <v>454603000</v>
      </c>
      <c r="F11" s="10">
        <v>96795094.329999998</v>
      </c>
      <c r="G11" s="15">
        <f t="shared" si="0"/>
        <v>21.292225156895135</v>
      </c>
      <c r="H11" s="15">
        <f t="shared" si="1"/>
        <v>111.64353758170505</v>
      </c>
    </row>
    <row r="12" spans="1:20" ht="25.5" x14ac:dyDescent="0.2">
      <c r="A12" s="8" t="s">
        <v>5</v>
      </c>
      <c r="B12" s="9">
        <v>1030000000</v>
      </c>
      <c r="C12" s="10">
        <v>26872000</v>
      </c>
      <c r="D12" s="10">
        <v>6515271.1399999997</v>
      </c>
      <c r="E12" s="10">
        <v>31044000</v>
      </c>
      <c r="F12" s="10">
        <v>6827317.1299999999</v>
      </c>
      <c r="G12" s="15">
        <f t="shared" si="0"/>
        <v>21.992388641927583</v>
      </c>
      <c r="H12" s="15">
        <f t="shared" si="1"/>
        <v>104.78945516302795</v>
      </c>
    </row>
    <row r="13" spans="1:20" x14ac:dyDescent="0.2">
      <c r="A13" s="8" t="s">
        <v>6</v>
      </c>
      <c r="B13" s="9">
        <v>1050000000</v>
      </c>
      <c r="C13" s="10">
        <v>139691000</v>
      </c>
      <c r="D13" s="10">
        <v>33335083.73</v>
      </c>
      <c r="E13" s="10">
        <v>133632000</v>
      </c>
      <c r="F13" s="10">
        <v>38312188.729999997</v>
      </c>
      <c r="G13" s="15">
        <f t="shared" si="0"/>
        <v>28.669920924628826</v>
      </c>
      <c r="H13" s="15">
        <f t="shared" si="1"/>
        <v>114.93053096945079</v>
      </c>
    </row>
    <row r="14" spans="1:20" x14ac:dyDescent="0.2">
      <c r="A14" s="8" t="s">
        <v>7</v>
      </c>
      <c r="B14" s="9">
        <v>1060000000</v>
      </c>
      <c r="C14" s="10">
        <v>80646000</v>
      </c>
      <c r="D14" s="10">
        <v>15929156.58</v>
      </c>
      <c r="E14" s="10">
        <v>85336000</v>
      </c>
      <c r="F14" s="10">
        <v>10944935.699999999</v>
      </c>
      <c r="G14" s="15">
        <f t="shared" si="0"/>
        <v>12.825695720446234</v>
      </c>
      <c r="H14" s="15">
        <f t="shared" si="1"/>
        <v>68.710076676263043</v>
      </c>
    </row>
    <row r="15" spans="1:20" ht="25.5" x14ac:dyDescent="0.2">
      <c r="A15" s="8" t="s">
        <v>8</v>
      </c>
      <c r="B15" s="9">
        <v>1070000000</v>
      </c>
      <c r="C15" s="10">
        <v>1176000</v>
      </c>
      <c r="D15" s="10">
        <v>70156</v>
      </c>
      <c r="E15" s="10">
        <v>1820000</v>
      </c>
      <c r="F15" s="10">
        <v>76357.73</v>
      </c>
      <c r="G15" s="15">
        <f t="shared" si="0"/>
        <v>4.1954796703296697</v>
      </c>
      <c r="H15" s="15">
        <f t="shared" si="1"/>
        <v>108.83991390615199</v>
      </c>
    </row>
    <row r="16" spans="1:20" x14ac:dyDescent="0.2">
      <c r="A16" s="8" t="s">
        <v>9</v>
      </c>
      <c r="B16" s="9">
        <v>1080000000</v>
      </c>
      <c r="C16" s="10">
        <v>10947000</v>
      </c>
      <c r="D16" s="10">
        <v>2514651.5</v>
      </c>
      <c r="E16" s="10">
        <v>10324000</v>
      </c>
      <c r="F16" s="10">
        <v>2172717.59</v>
      </c>
      <c r="G16" s="15">
        <f t="shared" si="0"/>
        <v>21.045307923285549</v>
      </c>
      <c r="H16" s="15">
        <f t="shared" si="1"/>
        <v>86.402334080885552</v>
      </c>
    </row>
    <row r="17" spans="1:20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/>
      <c r="F17" s="10"/>
      <c r="G17" s="15" t="str">
        <f t="shared" si="0"/>
        <v xml:space="preserve"> </v>
      </c>
      <c r="H17" s="15" t="str">
        <f t="shared" si="1"/>
        <v xml:space="preserve"> </v>
      </c>
    </row>
    <row r="18" spans="1:20" ht="25.5" x14ac:dyDescent="0.2">
      <c r="A18" s="8" t="s">
        <v>11</v>
      </c>
      <c r="B18" s="9">
        <v>1110000000</v>
      </c>
      <c r="C18" s="10">
        <v>84123000</v>
      </c>
      <c r="D18" s="10">
        <v>20931949.149999999</v>
      </c>
      <c r="E18" s="10">
        <v>77322000</v>
      </c>
      <c r="F18" s="10">
        <v>20219866.170000002</v>
      </c>
      <c r="G18" s="15">
        <f t="shared" si="0"/>
        <v>26.15021102661597</v>
      </c>
      <c r="H18" s="15">
        <f t="shared" si="1"/>
        <v>96.598104768470662</v>
      </c>
    </row>
    <row r="19" spans="1:20" x14ac:dyDescent="0.2">
      <c r="A19" s="8" t="s">
        <v>12</v>
      </c>
      <c r="B19" s="9">
        <v>1120000000</v>
      </c>
      <c r="C19" s="10">
        <v>2270000</v>
      </c>
      <c r="D19" s="10">
        <v>2658757.7599999998</v>
      </c>
      <c r="E19" s="10">
        <v>4420000</v>
      </c>
      <c r="F19" s="10">
        <v>2928005.89</v>
      </c>
      <c r="G19" s="15">
        <f t="shared" si="0"/>
        <v>66.24447714932127</v>
      </c>
      <c r="H19" s="15">
        <f t="shared" si="1"/>
        <v>110.12683946054568</v>
      </c>
    </row>
    <row r="20" spans="1:20" ht="25.5" x14ac:dyDescent="0.2">
      <c r="A20" s="8" t="s">
        <v>13</v>
      </c>
      <c r="B20" s="9">
        <v>1130000000</v>
      </c>
      <c r="C20" s="10">
        <v>986000</v>
      </c>
      <c r="D20" s="10">
        <v>321658.59999999998</v>
      </c>
      <c r="E20" s="10">
        <v>1132000</v>
      </c>
      <c r="F20" s="10">
        <v>83121.73</v>
      </c>
      <c r="G20" s="15">
        <f t="shared" si="0"/>
        <v>7.3429090106007067</v>
      </c>
      <c r="H20" s="15">
        <f t="shared" si="1"/>
        <v>25.841600380030254</v>
      </c>
    </row>
    <row r="21" spans="1:20" ht="25.5" x14ac:dyDescent="0.2">
      <c r="A21" s="8" t="s">
        <v>14</v>
      </c>
      <c r="B21" s="9">
        <v>1140000000</v>
      </c>
      <c r="C21" s="10">
        <v>18900000</v>
      </c>
      <c r="D21" s="10">
        <v>5028132.17</v>
      </c>
      <c r="E21" s="10">
        <v>17756000</v>
      </c>
      <c r="F21" s="10">
        <v>2369783.96</v>
      </c>
      <c r="G21" s="15">
        <f t="shared" si="0"/>
        <v>13.346384095517008</v>
      </c>
      <c r="H21" s="15">
        <f t="shared" si="1"/>
        <v>47.130502538082645</v>
      </c>
    </row>
    <row r="22" spans="1:20" x14ac:dyDescent="0.2">
      <c r="A22" s="8" t="s">
        <v>15</v>
      </c>
      <c r="B22" s="9">
        <v>1160000000</v>
      </c>
      <c r="C22" s="10">
        <v>110000</v>
      </c>
      <c r="D22" s="10">
        <v>1144712.6299999999</v>
      </c>
      <c r="E22" s="10">
        <v>1511000</v>
      </c>
      <c r="F22" s="10">
        <v>543754.55000000005</v>
      </c>
      <c r="G22" s="15">
        <f t="shared" si="0"/>
        <v>35.9864030443415</v>
      </c>
      <c r="H22" s="15">
        <f t="shared" si="1"/>
        <v>47.50140216413967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8" t="s">
        <v>16</v>
      </c>
      <c r="B23" s="9">
        <v>1170000000</v>
      </c>
      <c r="C23" s="10">
        <v>1701000</v>
      </c>
      <c r="D23" s="10">
        <v>210714.07</v>
      </c>
      <c r="E23" s="10">
        <v>1100000</v>
      </c>
      <c r="F23" s="10">
        <v>850007.06</v>
      </c>
      <c r="G23" s="15">
        <f t="shared" si="0"/>
        <v>77.2733690909091</v>
      </c>
      <c r="H23" s="15">
        <f t="shared" si="1"/>
        <v>403.39359398259455</v>
      </c>
    </row>
    <row r="24" spans="1:20" x14ac:dyDescent="0.2">
      <c r="A24" s="8"/>
      <c r="B24" s="9">
        <v>0</v>
      </c>
      <c r="C24" s="10">
        <v>0</v>
      </c>
      <c r="D24" s="10">
        <v>0</v>
      </c>
      <c r="E24" s="10"/>
      <c r="F24" s="10"/>
      <c r="G24" s="14" t="str">
        <f t="shared" si="0"/>
        <v xml:space="preserve"> </v>
      </c>
      <c r="H24" s="14" t="str">
        <f t="shared" si="1"/>
        <v xml:space="preserve"> </v>
      </c>
    </row>
    <row r="25" spans="1:20" s="3" customFormat="1" x14ac:dyDescent="0.2">
      <c r="A25" s="5" t="s">
        <v>30</v>
      </c>
      <c r="B25" s="13">
        <v>2000000000</v>
      </c>
      <c r="C25" s="7">
        <v>1188597545.23</v>
      </c>
      <c r="D25" s="7">
        <v>241963182.72999999</v>
      </c>
      <c r="E25" s="7">
        <v>1362618800.53</v>
      </c>
      <c r="F25" s="7">
        <v>261023634.81999999</v>
      </c>
      <c r="G25" s="14">
        <f t="shared" si="0"/>
        <v>19.156027695968458</v>
      </c>
      <c r="H25" s="14">
        <f t="shared" si="1"/>
        <v>107.87741832246812</v>
      </c>
      <c r="K25"/>
      <c r="L25"/>
      <c r="M25"/>
      <c r="N25"/>
      <c r="O25"/>
      <c r="P25"/>
      <c r="Q25"/>
      <c r="R25"/>
      <c r="S25"/>
      <c r="T25"/>
    </row>
    <row r="26" spans="1:20" x14ac:dyDescent="0.2">
      <c r="A26" s="8" t="s">
        <v>17</v>
      </c>
      <c r="B26" s="13">
        <v>2010000000</v>
      </c>
      <c r="C26" s="10">
        <v>0</v>
      </c>
      <c r="D26" s="10">
        <v>0</v>
      </c>
      <c r="E26" s="10"/>
      <c r="F26" s="10"/>
      <c r="G26" s="14" t="str">
        <f t="shared" si="0"/>
        <v xml:space="preserve"> </v>
      </c>
      <c r="H26" s="14" t="str">
        <f t="shared" si="1"/>
        <v xml:space="preserve"> </v>
      </c>
    </row>
    <row r="27" spans="1:20" ht="38.25" x14ac:dyDescent="0.2">
      <c r="A27" s="8" t="s">
        <v>21</v>
      </c>
      <c r="B27" s="13">
        <v>2020000000</v>
      </c>
      <c r="C27" s="10">
        <v>1187288393.7</v>
      </c>
      <c r="D27" s="10">
        <v>253107739.27000001</v>
      </c>
      <c r="E27" s="10">
        <v>1361439191.73</v>
      </c>
      <c r="F27" s="10">
        <v>277789703.43000001</v>
      </c>
      <c r="G27" s="15">
        <f t="shared" si="0"/>
        <v>20.404121250322511</v>
      </c>
      <c r="H27" s="15">
        <f t="shared" si="1"/>
        <v>109.75156438565901</v>
      </c>
    </row>
    <row r="28" spans="1:20" x14ac:dyDescent="0.2">
      <c r="A28" s="8" t="s">
        <v>22</v>
      </c>
      <c r="B28" s="13">
        <v>2021000000</v>
      </c>
      <c r="C28" s="10">
        <v>118176500</v>
      </c>
      <c r="D28" s="10">
        <v>29544000</v>
      </c>
      <c r="E28" s="10">
        <v>123992500</v>
      </c>
      <c r="F28" s="10">
        <v>30998124</v>
      </c>
      <c r="G28" s="15">
        <f t="shared" si="0"/>
        <v>24.999999193499605</v>
      </c>
      <c r="H28" s="15">
        <f t="shared" si="1"/>
        <v>104.9218927701056</v>
      </c>
    </row>
    <row r="29" spans="1:20" x14ac:dyDescent="0.2">
      <c r="A29" s="8" t="s">
        <v>23</v>
      </c>
      <c r="B29" s="13">
        <v>2022000000</v>
      </c>
      <c r="C29" s="10">
        <v>251457355.69999999</v>
      </c>
      <c r="D29" s="10">
        <v>25889875</v>
      </c>
      <c r="E29" s="10">
        <v>258112440.72999999</v>
      </c>
      <c r="F29" s="10">
        <v>36918270.530000001</v>
      </c>
      <c r="G29" s="15">
        <f t="shared" si="0"/>
        <v>14.30317361905797</v>
      </c>
      <c r="H29" s="15">
        <f t="shared" si="1"/>
        <v>142.59733015319696</v>
      </c>
    </row>
    <row r="30" spans="1:20" x14ac:dyDescent="0.2">
      <c r="A30" s="8" t="s">
        <v>24</v>
      </c>
      <c r="B30" s="13">
        <v>2023000000</v>
      </c>
      <c r="C30" s="10">
        <v>806254538</v>
      </c>
      <c r="D30" s="10">
        <v>194823864.27000001</v>
      </c>
      <c r="E30" s="10">
        <v>826314129</v>
      </c>
      <c r="F30" s="10">
        <v>197314809.90000001</v>
      </c>
      <c r="G30" s="15">
        <f t="shared" si="0"/>
        <v>23.878910329028152</v>
      </c>
      <c r="H30" s="15">
        <f t="shared" si="1"/>
        <v>101.27856289029759</v>
      </c>
    </row>
    <row r="31" spans="1:20" ht="25.5" x14ac:dyDescent="0.2">
      <c r="A31" s="8" t="s">
        <v>25</v>
      </c>
      <c r="B31" s="13">
        <v>2024000000</v>
      </c>
      <c r="C31" s="10">
        <v>-11699500</v>
      </c>
      <c r="D31" s="10">
        <v>2850000</v>
      </c>
      <c r="E31" s="10">
        <v>153020122</v>
      </c>
      <c r="F31" s="10">
        <v>12558499</v>
      </c>
      <c r="G31" s="15">
        <f t="shared" si="0"/>
        <v>8.2070899146192033</v>
      </c>
      <c r="H31" s="15">
        <f t="shared" si="1"/>
        <v>440.64908771929822</v>
      </c>
    </row>
    <row r="32" spans="1:20" x14ac:dyDescent="0.2">
      <c r="A32" s="8" t="s">
        <v>26</v>
      </c>
      <c r="B32" s="13">
        <v>2029000000</v>
      </c>
      <c r="C32" s="10">
        <v>23099500</v>
      </c>
      <c r="D32" s="10">
        <v>0</v>
      </c>
      <c r="E32" s="10">
        <v>0</v>
      </c>
      <c r="F32" s="10">
        <v>0</v>
      </c>
      <c r="G32" s="15" t="str">
        <f t="shared" si="0"/>
        <v xml:space="preserve"> </v>
      </c>
      <c r="H32" s="15" t="str">
        <f t="shared" si="1"/>
        <v xml:space="preserve"> </v>
      </c>
    </row>
    <row r="33" spans="1:8" x14ac:dyDescent="0.2">
      <c r="A33" s="8" t="s">
        <v>18</v>
      </c>
      <c r="B33" s="9">
        <v>2070000000</v>
      </c>
      <c r="C33" s="10">
        <v>1309151.53</v>
      </c>
      <c r="D33" s="10">
        <v>397421.93</v>
      </c>
      <c r="E33" s="10">
        <v>1179608.8</v>
      </c>
      <c r="F33" s="10">
        <v>39510.800000000003</v>
      </c>
      <c r="G33" s="15">
        <f t="shared" si="0"/>
        <v>3.3494833202329453</v>
      </c>
      <c r="H33" s="15">
        <f t="shared" si="1"/>
        <v>9.9417764892843241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47774.95</v>
      </c>
      <c r="E34" s="10">
        <v>0</v>
      </c>
      <c r="F34" s="10">
        <v>0</v>
      </c>
      <c r="G34" s="15" t="str">
        <f t="shared" si="0"/>
        <v xml:space="preserve"> </v>
      </c>
      <c r="H34" s="15">
        <f t="shared" si="1"/>
        <v>0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-11589753.42</v>
      </c>
      <c r="E35" s="10">
        <v>0</v>
      </c>
      <c r="F35" s="10">
        <v>-16805579.41</v>
      </c>
      <c r="G35" s="15" t="str">
        <f t="shared" si="0"/>
        <v xml:space="preserve"> </v>
      </c>
      <c r="H35" s="15">
        <f t="shared" si="1"/>
        <v>145.00377014923583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2021-04-07T10:46:10Z</dcterms:modified>
</cp:coreProperties>
</file>