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4\1 квартал2024\"/>
    </mc:Choice>
  </mc:AlternateContent>
  <xr:revisionPtr revIDLastSave="0" documentId="13_ncr:1_{4864691D-23F2-442D-BA23-6E438D6A38F9}" xr6:coauthVersionLast="45" xr6:coauthVersionMax="45" xr10:uidLastSave="{00000000-0000-0000-0000-000000000000}"/>
  <bookViews>
    <workbookView xWindow="4980" yWindow="2535" windowWidth="17625" windowHeight="1306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21" i="1"/>
  <c r="G22" i="1"/>
  <c r="G23" i="1"/>
  <c r="G24" i="1"/>
  <c r="G25" i="1"/>
  <c r="G26" i="1"/>
  <c r="F22" i="1"/>
  <c r="F23" i="1"/>
  <c r="F24" i="1"/>
  <c r="F25" i="1"/>
  <c r="F17" i="1"/>
  <c r="F18" i="1"/>
  <c r="F19" i="1"/>
  <c r="F20" i="1"/>
  <c r="F21" i="1"/>
  <c r="C30" i="1"/>
  <c r="B30" i="1"/>
  <c r="E30" i="1" l="1"/>
  <c r="D30" i="1" l="1"/>
  <c r="F28" i="1"/>
  <c r="F27" i="1"/>
  <c r="G10" i="1" l="1"/>
  <c r="F9" i="1"/>
  <c r="F8" i="1"/>
  <c r="F5" i="1" l="1"/>
  <c r="F26" i="1" l="1"/>
  <c r="F16" i="1"/>
  <c r="F15" i="1"/>
  <c r="F14" i="1"/>
  <c r="F13" i="1"/>
  <c r="G12" i="1"/>
  <c r="F12" i="1"/>
  <c r="G11" i="1"/>
  <c r="F11" i="1"/>
  <c r="F10" i="1"/>
  <c r="G7" i="1"/>
  <c r="F7" i="1"/>
  <c r="G6" i="1"/>
  <c r="F6" i="1"/>
  <c r="G5" i="1"/>
  <c r="G30" i="1" l="1"/>
  <c r="F30" i="1" l="1"/>
</calcChain>
</file>

<file path=xl/sharedStrings.xml><?xml version="1.0" encoding="utf-8"?>
<sst xmlns="http://schemas.openxmlformats.org/spreadsheetml/2006/main" count="36" uniqueCount="36">
  <si>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</si>
  <si>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</si>
  <si>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</si>
  <si>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</si>
  <si>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</si>
  <si>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</si>
  <si>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</si>
  <si>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</si>
  <si>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</si>
  <si>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</si>
  <si>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</si>
  <si>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</si>
  <si>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</si>
  <si>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</si>
  <si>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</si>
  <si>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</si>
  <si>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</si>
  <si>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</si>
  <si>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</si>
  <si>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</si>
  <si>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</si>
  <si>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</si>
  <si>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</si>
  <si>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</si>
  <si>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</si>
  <si>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</si>
  <si>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</si>
  <si>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Уточненный план  на  2023 год</t>
  </si>
  <si>
    <t>Исполнено за 1 квартал 2023 года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</si>
  <si>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</si>
  <si>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</si>
  <si>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</si>
  <si>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Уточненный план  на  2024 год</t>
  </si>
  <si>
    <t>Исполнено за 1 квартал 2024 года</t>
  </si>
  <si>
    <t>% испол-я уточненного плана за 2024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</si>
  <si>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2024 года в сравнении с  аналогичным периодом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</si>
</sst>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7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130" zoomScaleNormal="130" workbookViewId="0">
      <selection activeCell="N4" sqref="N4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15" customWidth="1"/>
    <col min="5" max="5" width="16" style="15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4" t="s">
        <v>0</v>
      </c>
      <c r="B1" s="24"/>
      <c r="C1" s="24"/>
      <c r="D1" s="24"/>
      <c r="E1" s="24"/>
      <c r="F1" s="24"/>
    </row>
    <row r="2" spans="1:7" ht="38.25" customHeight="1" x14ac:dyDescent="0.2">
      <c r="A2" s="24" t="s">
        <v>35</v>
      </c>
      <c r="B2" s="24"/>
      <c r="C2" s="24"/>
      <c r="D2" s="24"/>
      <c r="E2" s="24"/>
      <c r="F2" s="24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27</v>
      </c>
      <c r="C4" s="2" t="s">
        <v>28</v>
      </c>
      <c r="D4" s="16" t="s">
        <v>32</v>
      </c>
      <c r="E4" s="16" t="s">
        <v>33</v>
      </c>
      <c r="F4" s="2" t="s">
        <v>34</v>
      </c>
      <c r="G4" s="8" t="s">
        <v>22</v>
      </c>
    </row>
    <row r="5" spans="1:7" ht="45" x14ac:dyDescent="0.2">
      <c r="A5" s="6" t="s">
        <v>3</v>
      </c>
      <c r="B5" s="17">
        <v>1427637.0442600001</v>
      </c>
      <c r="C5" s="18">
        <v>320854.79093999998</v>
      </c>
      <c r="D5" s="17">
        <v>1583074.5317800001</v>
      </c>
      <c r="E5" s="18">
        <v>344306.68634999997</v>
      </c>
      <c r="F5" s="9">
        <f t="shared" ref="F5:F25" si="0">E5/D5*100</f>
        <v>21.749240445607036</v>
      </c>
      <c r="G5" s="10">
        <f>E5/C5*100</f>
        <v>107.3091928411895</v>
      </c>
    </row>
    <row r="6" spans="1:7" ht="60" x14ac:dyDescent="0.25">
      <c r="A6" s="6" t="s">
        <v>4</v>
      </c>
      <c r="B6" s="18">
        <v>67451</v>
      </c>
      <c r="C6" s="18">
        <v>11865.814039999999</v>
      </c>
      <c r="D6" s="18">
        <v>78784</v>
      </c>
      <c r="E6" s="18">
        <v>10703.12169</v>
      </c>
      <c r="F6" s="11">
        <f t="shared" si="0"/>
        <v>13.585400195471161</v>
      </c>
      <c r="G6" s="12">
        <f>E6/C6*100</f>
        <v>90.201326718246804</v>
      </c>
    </row>
    <row r="7" spans="1:7" ht="60" x14ac:dyDescent="0.25">
      <c r="A7" s="6" t="s">
        <v>5</v>
      </c>
      <c r="B7" s="19">
        <v>62820</v>
      </c>
      <c r="C7" s="19">
        <v>13879.4</v>
      </c>
      <c r="D7" s="19">
        <v>83765</v>
      </c>
      <c r="E7" s="19">
        <v>16747.749940000002</v>
      </c>
      <c r="F7" s="11">
        <f t="shared" si="0"/>
        <v>19.993732394198055</v>
      </c>
      <c r="G7" s="12">
        <f>E7/C7*100</f>
        <v>120.66623874230875</v>
      </c>
    </row>
    <row r="8" spans="1:7" ht="60" x14ac:dyDescent="0.25">
      <c r="A8" s="6" t="s">
        <v>23</v>
      </c>
      <c r="B8" s="19">
        <v>1161</v>
      </c>
      <c r="C8" s="19">
        <v>272.75</v>
      </c>
      <c r="D8" s="19">
        <v>1430</v>
      </c>
      <c r="E8" s="19">
        <v>307.5</v>
      </c>
      <c r="F8" s="11">
        <f t="shared" si="0"/>
        <v>21.503496503496503</v>
      </c>
      <c r="G8" s="12">
        <v>0</v>
      </c>
    </row>
    <row r="9" spans="1:7" ht="60" x14ac:dyDescent="0.25">
      <c r="A9" s="6" t="s">
        <v>6</v>
      </c>
      <c r="B9" s="19">
        <v>3000</v>
      </c>
      <c r="C9" s="19">
        <v>0</v>
      </c>
      <c r="D9" s="19">
        <v>3000</v>
      </c>
      <c r="E9" s="19">
        <v>0</v>
      </c>
      <c r="F9" s="11">
        <f t="shared" si="0"/>
        <v>0</v>
      </c>
      <c r="G9" s="12">
        <v>0</v>
      </c>
    </row>
    <row r="10" spans="1:7" ht="75" x14ac:dyDescent="0.25">
      <c r="A10" s="6" t="s">
        <v>7</v>
      </c>
      <c r="B10" s="19">
        <v>8949.2999999999993</v>
      </c>
      <c r="C10" s="19">
        <v>1575.6</v>
      </c>
      <c r="D10" s="19">
        <v>9308</v>
      </c>
      <c r="E10" s="19">
        <v>830.74998000000005</v>
      </c>
      <c r="F10" s="11">
        <f t="shared" si="0"/>
        <v>8.9251179630425455</v>
      </c>
      <c r="G10" s="12">
        <f>E10/C10*100</f>
        <v>52.725944402132527</v>
      </c>
    </row>
    <row r="11" spans="1:7" ht="45" x14ac:dyDescent="0.25">
      <c r="A11" s="6" t="s">
        <v>8</v>
      </c>
      <c r="B11" s="19">
        <v>154153.96583999999</v>
      </c>
      <c r="C11" s="19">
        <v>34131.14</v>
      </c>
      <c r="D11" s="19">
        <v>166613.32616999999</v>
      </c>
      <c r="E11" s="19">
        <v>39359.584510000001</v>
      </c>
      <c r="F11" s="11">
        <f t="shared" si="0"/>
        <v>23.623311180907809</v>
      </c>
      <c r="G11" s="12">
        <f>E11/C11*100</f>
        <v>115.31869287108489</v>
      </c>
    </row>
    <row r="12" spans="1:7" ht="45" x14ac:dyDescent="0.25">
      <c r="A12" s="6" t="s">
        <v>9</v>
      </c>
      <c r="B12" s="20">
        <v>128776.5</v>
      </c>
      <c r="C12" s="20">
        <v>19775.123</v>
      </c>
      <c r="D12" s="20">
        <v>144038.7751</v>
      </c>
      <c r="E12" s="20">
        <v>17511.732019999999</v>
      </c>
      <c r="F12" s="11">
        <f t="shared" si="0"/>
        <v>12.157651304547922</v>
      </c>
      <c r="G12" s="12">
        <f>E12/C12*100</f>
        <v>88.554351950174976</v>
      </c>
    </row>
    <row r="13" spans="1:7" ht="90" x14ac:dyDescent="0.25">
      <c r="A13" s="6" t="s">
        <v>10</v>
      </c>
      <c r="B13" s="19">
        <v>93657.886249999996</v>
      </c>
      <c r="C13" s="19">
        <v>3251.5340200000001</v>
      </c>
      <c r="D13" s="19">
        <v>143944.62388999999</v>
      </c>
      <c r="E13" s="19">
        <v>5264.8902799999996</v>
      </c>
      <c r="F13" s="11">
        <f t="shared" si="0"/>
        <v>3.657580351193483</v>
      </c>
      <c r="G13" s="12">
        <f t="shared" ref="G13:G28" si="1">E13/C13*100</f>
        <v>161.92019667073941</v>
      </c>
    </row>
    <row r="14" spans="1:7" ht="60" x14ac:dyDescent="0.25">
      <c r="A14" s="6" t="s">
        <v>11</v>
      </c>
      <c r="B14" s="20">
        <v>101090.586</v>
      </c>
      <c r="C14" s="20">
        <v>2309.3425200000001</v>
      </c>
      <c r="D14" s="20">
        <v>111327.82150000001</v>
      </c>
      <c r="E14" s="20">
        <v>1948.91301</v>
      </c>
      <c r="F14" s="11">
        <f t="shared" si="0"/>
        <v>1.7506073358311427</v>
      </c>
      <c r="G14" s="12">
        <f t="shared" si="1"/>
        <v>84.392548663591043</v>
      </c>
    </row>
    <row r="15" spans="1:7" ht="75" x14ac:dyDescent="0.25">
      <c r="A15" s="6" t="s">
        <v>12</v>
      </c>
      <c r="B15" s="19">
        <v>9290</v>
      </c>
      <c r="C15" s="19">
        <v>1033.6610000000001</v>
      </c>
      <c r="D15" s="19">
        <v>8363</v>
      </c>
      <c r="E15" s="19">
        <v>1068.29791</v>
      </c>
      <c r="F15" s="11">
        <f t="shared" si="0"/>
        <v>12.774099127107498</v>
      </c>
      <c r="G15" s="12">
        <f t="shared" si="1"/>
        <v>103.35089647379556</v>
      </c>
    </row>
    <row r="16" spans="1:7" ht="60" x14ac:dyDescent="0.25">
      <c r="A16" s="6" t="s">
        <v>13</v>
      </c>
      <c r="B16" s="19">
        <v>4091.4</v>
      </c>
      <c r="C16" s="19">
        <v>643.65904</v>
      </c>
      <c r="D16" s="19">
        <v>4121.3999999999996</v>
      </c>
      <c r="E16" s="19">
        <v>510.86063000000001</v>
      </c>
      <c r="F16" s="11">
        <f t="shared" si="0"/>
        <v>12.395317853156696</v>
      </c>
      <c r="G16" s="12">
        <f t="shared" si="1"/>
        <v>79.368205564237854</v>
      </c>
    </row>
    <row r="17" spans="1:7" ht="60" x14ac:dyDescent="0.25">
      <c r="A17" s="6" t="s">
        <v>29</v>
      </c>
      <c r="B17" s="19">
        <v>650</v>
      </c>
      <c r="C17" s="19">
        <v>100</v>
      </c>
      <c r="D17" s="19">
        <v>1620</v>
      </c>
      <c r="E17" s="19">
        <v>0</v>
      </c>
      <c r="F17" s="11">
        <f t="shared" si="0"/>
        <v>0</v>
      </c>
      <c r="G17" s="12">
        <f t="shared" si="1"/>
        <v>0</v>
      </c>
    </row>
    <row r="18" spans="1:7" ht="60" x14ac:dyDescent="0.25">
      <c r="A18" s="6" t="s">
        <v>24</v>
      </c>
      <c r="B18" s="19">
        <v>7257.8669799999998</v>
      </c>
      <c r="C18" s="19">
        <v>0</v>
      </c>
      <c r="D18" s="19">
        <v>2081</v>
      </c>
      <c r="E18" s="19">
        <v>0</v>
      </c>
      <c r="F18" s="11">
        <f t="shared" si="0"/>
        <v>0</v>
      </c>
      <c r="G18" s="12">
        <v>0</v>
      </c>
    </row>
    <row r="19" spans="1:7" ht="60" x14ac:dyDescent="0.25">
      <c r="A19" s="6" t="s">
        <v>30</v>
      </c>
      <c r="B19" s="19">
        <v>5016</v>
      </c>
      <c r="C19" s="19">
        <v>0</v>
      </c>
      <c r="D19" s="19">
        <v>5000</v>
      </c>
      <c r="E19" s="19">
        <v>0</v>
      </c>
      <c r="F19" s="11">
        <f t="shared" si="0"/>
        <v>0</v>
      </c>
      <c r="G19" s="12">
        <v>0</v>
      </c>
    </row>
    <row r="20" spans="1:7" ht="60" x14ac:dyDescent="0.25">
      <c r="A20" s="6" t="s">
        <v>31</v>
      </c>
      <c r="B20" s="19">
        <v>48</v>
      </c>
      <c r="C20" s="19">
        <v>0</v>
      </c>
      <c r="D20" s="19">
        <v>50</v>
      </c>
      <c r="E20" s="19">
        <v>0</v>
      </c>
      <c r="F20" s="11">
        <f t="shared" si="0"/>
        <v>0</v>
      </c>
      <c r="G20" s="12">
        <v>0</v>
      </c>
    </row>
    <row r="21" spans="1:7" ht="51" x14ac:dyDescent="0.25">
      <c r="A21" s="8" t="s">
        <v>16</v>
      </c>
      <c r="B21" s="21">
        <v>44358</v>
      </c>
      <c r="C21" s="21">
        <v>10703.2</v>
      </c>
      <c r="D21" s="21">
        <v>49267</v>
      </c>
      <c r="E21" s="21">
        <v>11712.249980000001</v>
      </c>
      <c r="F21" s="11">
        <f t="shared" si="0"/>
        <v>23.773012320620296</v>
      </c>
      <c r="G21" s="12">
        <f t="shared" si="1"/>
        <v>109.42755418940129</v>
      </c>
    </row>
    <row r="22" spans="1:7" ht="38.25" x14ac:dyDescent="0.25">
      <c r="A22" s="8" t="s">
        <v>17</v>
      </c>
      <c r="B22" s="21">
        <v>108019</v>
      </c>
      <c r="C22" s="21">
        <v>16584.04592</v>
      </c>
      <c r="D22" s="21">
        <v>134759</v>
      </c>
      <c r="E22" s="21">
        <v>16677.075000000001</v>
      </c>
      <c r="F22" s="11">
        <f t="shared" si="0"/>
        <v>12.37548141497043</v>
      </c>
      <c r="G22" s="12">
        <f t="shared" si="1"/>
        <v>100.56095527260818</v>
      </c>
    </row>
    <row r="23" spans="1:7" ht="51" x14ac:dyDescent="0.25">
      <c r="A23" s="8" t="s">
        <v>18</v>
      </c>
      <c r="B23" s="21">
        <v>72464.042499999996</v>
      </c>
      <c r="C23" s="21">
        <v>14727.243109999999</v>
      </c>
      <c r="D23" s="21">
        <v>71133.71875</v>
      </c>
      <c r="E23" s="21">
        <v>16804.187890000001</v>
      </c>
      <c r="F23" s="11">
        <f t="shared" si="0"/>
        <v>23.623378877545328</v>
      </c>
      <c r="G23" s="12">
        <f t="shared" si="1"/>
        <v>114.10273983044203</v>
      </c>
    </row>
    <row r="24" spans="1:7" ht="63.75" x14ac:dyDescent="0.25">
      <c r="A24" s="8" t="s">
        <v>19</v>
      </c>
      <c r="B24" s="21">
        <v>3836</v>
      </c>
      <c r="C24" s="21">
        <v>514.35086999999999</v>
      </c>
      <c r="D24" s="21">
        <v>2144</v>
      </c>
      <c r="E24" s="21">
        <v>262.76835</v>
      </c>
      <c r="F24" s="11">
        <f t="shared" si="0"/>
        <v>12.255986473880597</v>
      </c>
      <c r="G24" s="12">
        <f t="shared" si="1"/>
        <v>51.087373488840413</v>
      </c>
    </row>
    <row r="25" spans="1:7" ht="51" x14ac:dyDescent="0.25">
      <c r="A25" s="8" t="s">
        <v>20</v>
      </c>
      <c r="B25" s="21">
        <v>15488.48</v>
      </c>
      <c r="C25" s="21">
        <v>2753.41336</v>
      </c>
      <c r="D25" s="21">
        <v>15363</v>
      </c>
      <c r="E25" s="21">
        <v>2154.1079800000002</v>
      </c>
      <c r="F25" s="11">
        <f t="shared" si="0"/>
        <v>14.021401939725314</v>
      </c>
      <c r="G25" s="12">
        <f t="shared" si="1"/>
        <v>78.234093409062282</v>
      </c>
    </row>
    <row r="26" spans="1:7" ht="38.25" x14ac:dyDescent="0.25">
      <c r="A26" s="8" t="s">
        <v>21</v>
      </c>
      <c r="B26" s="21">
        <v>142670.11504</v>
      </c>
      <c r="C26" s="21">
        <v>27213.179889999999</v>
      </c>
      <c r="D26" s="21">
        <v>138759.73740000001</v>
      </c>
      <c r="E26" s="21">
        <v>29052.292079999999</v>
      </c>
      <c r="F26" s="11">
        <f t="shared" ref="F21:F28" si="2">E26/D26*100</f>
        <v>20.937119530755176</v>
      </c>
      <c r="G26" s="12">
        <f t="shared" si="1"/>
        <v>106.75816717279636</v>
      </c>
    </row>
    <row r="27" spans="1:7" ht="63.75" x14ac:dyDescent="0.25">
      <c r="A27" s="8" t="s">
        <v>25</v>
      </c>
      <c r="B27" s="21">
        <v>33354.694819999997</v>
      </c>
      <c r="C27" s="21">
        <v>0</v>
      </c>
      <c r="D27" s="21">
        <v>30890.8416</v>
      </c>
      <c r="E27" s="21">
        <v>0</v>
      </c>
      <c r="F27" s="11">
        <f t="shared" si="2"/>
        <v>0</v>
      </c>
      <c r="G27" s="12">
        <v>0</v>
      </c>
    </row>
    <row r="28" spans="1:7" ht="63.75" x14ac:dyDescent="0.25">
      <c r="A28" s="8" t="s">
        <v>26</v>
      </c>
      <c r="B28" s="21">
        <v>173311.10479000001</v>
      </c>
      <c r="C28" s="21">
        <v>0</v>
      </c>
      <c r="D28" s="21">
        <v>26183.167979999998</v>
      </c>
      <c r="E28" s="21">
        <v>0</v>
      </c>
      <c r="F28" s="11">
        <f t="shared" si="2"/>
        <v>0</v>
      </c>
      <c r="G28" s="12">
        <v>0</v>
      </c>
    </row>
    <row r="29" spans="1:7" ht="15" x14ac:dyDescent="0.25">
      <c r="A29" s="6" t="s">
        <v>14</v>
      </c>
      <c r="B29" s="19"/>
      <c r="C29" s="19"/>
      <c r="D29" s="19"/>
      <c r="E29" s="19"/>
      <c r="F29" s="11"/>
      <c r="G29" s="12"/>
    </row>
    <row r="30" spans="1:7" ht="15" x14ac:dyDescent="0.25">
      <c r="A30" s="7" t="s">
        <v>15</v>
      </c>
      <c r="B30" s="22">
        <f>SUM(B5:B29)</f>
        <v>2668551.9864799995</v>
      </c>
      <c r="C30" s="22">
        <f>SUM(C5:C29)</f>
        <v>482188.24771000014</v>
      </c>
      <c r="D30" s="22">
        <f>SUM(D5:D29)</f>
        <v>2815021.94417</v>
      </c>
      <c r="E30" s="22">
        <f>SUM(E5:E29)</f>
        <v>515222.76760000008</v>
      </c>
      <c r="F30" s="13">
        <f>E30/D30*100</f>
        <v>18.302619937547657</v>
      </c>
      <c r="G30" s="14">
        <f>E30/C30*100</f>
        <v>106.85095915275558</v>
      </c>
    </row>
    <row r="34" spans="4:5" x14ac:dyDescent="0.2">
      <c r="D34" s="23"/>
      <c r="E34" s="23"/>
    </row>
    <row r="51" ht="0.75" hidden="1" customHeight="1" x14ac:dyDescent="0.2"/>
    <row r="52" hidden="1" x14ac:dyDescent="0.2"/>
    <row r="53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2024-04-16T06:13:16Z</cp:lastPrinted>
  <dcterms:created xsi:type="dcterms:W3CDTF">2017-05-25T10:54:37Z</dcterms:created>
  <dcterms:modified xsi:type="dcterms:W3CDTF">2024-04-16T06:20:55Z</dcterms:modified>
</cp:coreProperties>
</file>