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0466CFF8-2A55-40AB-BD63-AAE488DDB66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оекты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2" l="1"/>
  <c r="E15" i="2"/>
  <c r="E13" i="2"/>
  <c r="E12" i="2"/>
  <c r="E5" i="2"/>
  <c r="E11" i="2" l="1"/>
  <c r="E18" i="2" l="1"/>
  <c r="E17" i="2"/>
  <c r="E14" i="2"/>
  <c r="E9" i="2"/>
  <c r="E8" i="2"/>
  <c r="E7" i="2"/>
  <c r="E6" i="2"/>
  <c r="E10" i="2"/>
  <c r="E19" i="2" l="1"/>
  <c r="F19" i="2" l="1"/>
  <c r="G19" i="2"/>
  <c r="H19" i="2"/>
  <c r="I19" i="2"/>
</calcChain>
</file>

<file path=xl/sharedStrings.xml><?xml version="1.0" encoding="utf-8"?>
<sst xmlns="http://schemas.openxmlformats.org/spreadsheetml/2006/main" count="54" uniqueCount="54">
  <si>
    <t>Поселение</t>
  </si>
  <si>
    <t>Наименование проекта</t>
  </si>
  <si>
    <t>Денежные вклады за счет:</t>
  </si>
  <si>
    <t>физ. лиц</t>
  </si>
  <si>
    <t>юр. лиц</t>
  </si>
  <si>
    <t>местных  бюджетов</t>
  </si>
  <si>
    <t>Нугушевский сельсовет</t>
  </si>
  <si>
    <t>Населенный пункт</t>
  </si>
  <si>
    <t>д. Сергеевка</t>
  </si>
  <si>
    <t>д. Басурмановка</t>
  </si>
  <si>
    <t>Хутор Кочкарь</t>
  </si>
  <si>
    <t>д. Акназарово</t>
  </si>
  <si>
    <t>г. Мелеуз</t>
  </si>
  <si>
    <t>Капитальный ремонт водопровода в д. Басурмановка муниципального района Мелеузовский район РБ</t>
  </si>
  <si>
    <t>с. Хлебодаровка</t>
  </si>
  <si>
    <t>Приобретение и установка детской спортивной площадки в д. Сергеевка муниципального района Мелеузовский район Республики Башкортостан</t>
  </si>
  <si>
    <t>Текущий ремонт забора мусульманского кладбища д. Акназарово муниципального района Мелеузовский район Республики Башкортостан</t>
  </si>
  <si>
    <t>Капитальный ремонт ограждения территории кладбища х. Кочкарь муниципального района Мелеузовский район Республики Башкортостан</t>
  </si>
  <si>
    <t>Капитальный ремонт Обелиска Павшим воинам, погибшим в годы Великой отечественной войны 1941-1945 годов с благоустройством прилегающей территории в  в с.Хлебодаровка муниципального района Мелеузовский район Республики Башкортсотан</t>
  </si>
  <si>
    <t>Капитальный ремонт и восстановление дорожного полотна с заменой бортового камня на территории МАДОУ Д/с № 3 "Мечта" МР Мелеузовский район РБ, расположенногь по адресу: РБ, г. Мелеуз, 32 мкр., д. 17</t>
  </si>
  <si>
    <t>д.Даниловка</t>
  </si>
  <si>
    <t>Ремонт и восстановление дорожного полотна с обустройством прилегающей территории в д.Даниловка муниципального района Мелеузовский район РБ</t>
  </si>
  <si>
    <t>№ п.п.</t>
  </si>
  <si>
    <t>Абитовский сельсовет</t>
  </si>
  <si>
    <t>Александровский сельсовет</t>
  </si>
  <si>
    <t>Аптраковский сельсовет</t>
  </si>
  <si>
    <t>Араслановский сельсовет</t>
  </si>
  <si>
    <t>Воскресенский сельсовет</t>
  </si>
  <si>
    <t>Корнеевский сельсовет через район</t>
  </si>
  <si>
    <t>Сарышевский сельсовет</t>
  </si>
  <si>
    <t>Городское поселение город Мелеуз через район</t>
  </si>
  <si>
    <t>Таблица №1</t>
  </si>
  <si>
    <t>Сумма проекта , руб.</t>
  </si>
  <si>
    <t>д.Арсланово</t>
  </si>
  <si>
    <t>Текущий ремонт ограждения территории кладбища д. Арсланово муниципального района Мелеузовский район РБ</t>
  </si>
  <si>
    <t xml:space="preserve">Денисовский сельсовет </t>
  </si>
  <si>
    <t>Мелеузовский сельсовет</t>
  </si>
  <si>
    <t>Нордовский сельсовет</t>
  </si>
  <si>
    <t>д.Варварино</t>
  </si>
  <si>
    <t xml:space="preserve">Партизанский сельсовет </t>
  </si>
  <si>
    <t>Первомайский сельсовет</t>
  </si>
  <si>
    <t>Иные межбюджетные трансферты за счет средств муниципального района</t>
  </si>
  <si>
    <t>Услуги по благоустройству памятника воинам ВОВ в с.Варварино</t>
  </si>
  <si>
    <t>д.Кизрай</t>
  </si>
  <si>
    <t>Информация о пректах развития общественной инфраструктуры , по муниципальному проекту инициативного бюджетирования "Наше село", реализуемых в 2023 году</t>
  </si>
  <si>
    <t>д.Апасово</t>
  </si>
  <si>
    <t>д.Новая Казанковка</t>
  </si>
  <si>
    <t>д.Кутушево</t>
  </si>
  <si>
    <t>с.Дарьино</t>
  </si>
  <si>
    <t>Текущий ремонт ограждения кладбища д. Апасово сельского поселения Аптраковский сельсовет муниципального района Мелеузовский район Республики Башкортостан</t>
  </si>
  <si>
    <t>Благоустройство территории обелиска воинам ВОВ в д. Новая Казанковка муниципального района Мелеузовский район Республики Башкортостан</t>
  </si>
  <si>
    <t>Благоустройство территории памятника участникам ВОВ в д. Кутушево сельского поселения Мелеузовский сельсовет муниципального района Мелеузовский район Республики Башкортостан</t>
  </si>
  <si>
    <t>Приобретение и установка детской игровой площадки в с. Дарьино муниципального района Мелеузовский район Республики Башкортостан</t>
  </si>
  <si>
    <t>Текущий ремонт ограждения кладбища д. Кизрай сельского поселения Первомайский сельсовет муниципального района Мелеузовский район Республики Башкортостан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</si>
</sst>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" fontId="0" fillId="0" borderId="0" xfId="0" applyNumberFormat="1" applyFill="1"/>
    <xf numFmtId="0" fontId="3" fillId="0" borderId="1" xfId="0" applyFont="1" applyFill="1" applyBorder="1"/>
    <xf numFmtId="0" fontId="0" fillId="0" borderId="1" xfId="0" applyFill="1" applyBorder="1"/>
    <xf numFmtId="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 wrapText="1"/>
    </xf>
    <xf numFmtId="4" fontId="6" fillId="0" borderId="4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"/>
  <sheetViews>
    <sheetView tabSelected="1" topLeftCell="A4" zoomScale="90" zoomScaleNormal="90" workbookViewId="0">
      <selection activeCell="D16" sqref="D16"/>
    </sheetView>
  </sheetViews>
  <sheetFormatPr defaultRowHeight="15" x14ac:dyDescent="0.25"/>
  <cols>
    <col min="1" max="1" width="6.42578125" style="1" customWidth="1"/>
    <col min="2" max="2" width="18.140625" style="1" customWidth="1"/>
    <col min="3" max="3" width="16.85546875" style="1" customWidth="1"/>
    <col min="4" max="4" width="82.85546875" style="1" customWidth="1"/>
    <col min="5" max="5" width="11.5703125" style="1" customWidth="1"/>
    <col min="6" max="6" width="14.140625" style="1" customWidth="1"/>
    <col min="7" max="7" width="11.140625" style="1" customWidth="1"/>
    <col min="8" max="8" width="9.5703125" style="1" customWidth="1"/>
    <col min="9" max="9" width="9.28515625" style="1" customWidth="1"/>
    <col min="10" max="16384" width="9.140625" style="1"/>
  </cols>
  <sheetData>
    <row r="1" spans="1:9" x14ac:dyDescent="0.25">
      <c r="G1" s="25" t="s">
        <v>31</v>
      </c>
      <c r="H1" s="26"/>
      <c r="I1" s="26"/>
    </row>
    <row r="2" spans="1:9" ht="29.25" customHeight="1" x14ac:dyDescent="0.25">
      <c r="A2" s="28" t="s">
        <v>44</v>
      </c>
      <c r="B2" s="28"/>
      <c r="C2" s="28"/>
      <c r="D2" s="28"/>
      <c r="E2" s="28"/>
      <c r="F2" s="28"/>
      <c r="G2" s="28"/>
      <c r="H2" s="28"/>
      <c r="I2" s="28"/>
    </row>
    <row r="3" spans="1:9" ht="29.25" customHeight="1" x14ac:dyDescent="0.25">
      <c r="A3" s="30" t="s">
        <v>22</v>
      </c>
      <c r="B3" s="30" t="s">
        <v>0</v>
      </c>
      <c r="C3" s="27" t="s">
        <v>7</v>
      </c>
      <c r="D3" s="27" t="s">
        <v>1</v>
      </c>
      <c r="E3" s="27" t="s">
        <v>32</v>
      </c>
      <c r="F3" s="27" t="s">
        <v>41</v>
      </c>
      <c r="G3" s="27" t="s">
        <v>2</v>
      </c>
      <c r="H3" s="27"/>
      <c r="I3" s="27"/>
    </row>
    <row r="4" spans="1:9" ht="54" customHeight="1" x14ac:dyDescent="0.25">
      <c r="A4" s="31"/>
      <c r="B4" s="31"/>
      <c r="C4" s="29"/>
      <c r="D4" s="27"/>
      <c r="E4" s="27"/>
      <c r="F4" s="27"/>
      <c r="G4" s="18" t="s">
        <v>5</v>
      </c>
      <c r="H4" s="18" t="s">
        <v>3</v>
      </c>
      <c r="I4" s="18" t="s">
        <v>4</v>
      </c>
    </row>
    <row r="5" spans="1:9" ht="33.75" hidden="1" customHeight="1" thickBot="1" x14ac:dyDescent="0.3">
      <c r="A5" s="19">
        <v>1</v>
      </c>
      <c r="B5" s="4" t="s">
        <v>23</v>
      </c>
      <c r="C5" s="12" t="s">
        <v>9</v>
      </c>
      <c r="D5" s="13" t="s">
        <v>13</v>
      </c>
      <c r="E5" s="14">
        <f>F5+G5+H5+I5</f>
        <v>0</v>
      </c>
      <c r="F5" s="3">
        <v>0</v>
      </c>
      <c r="G5" s="3">
        <v>0</v>
      </c>
      <c r="H5" s="3">
        <v>0</v>
      </c>
      <c r="I5" s="3">
        <v>0</v>
      </c>
    </row>
    <row r="6" spans="1:9" ht="38.25" hidden="1" customHeight="1" thickBot="1" x14ac:dyDescent="0.3">
      <c r="A6" s="19">
        <v>2</v>
      </c>
      <c r="B6" s="4" t="s">
        <v>24</v>
      </c>
      <c r="C6" s="12" t="s">
        <v>14</v>
      </c>
      <c r="D6" s="10" t="s">
        <v>18</v>
      </c>
      <c r="E6" s="11">
        <f t="shared" ref="E6:E9" si="0">F6+G6+H6+I6</f>
        <v>0</v>
      </c>
      <c r="F6" s="3">
        <v>0</v>
      </c>
      <c r="G6" s="3">
        <v>0</v>
      </c>
      <c r="H6" s="3">
        <v>0</v>
      </c>
      <c r="I6" s="3">
        <v>0</v>
      </c>
    </row>
    <row r="7" spans="1:9" ht="26.25" thickBot="1" x14ac:dyDescent="0.3">
      <c r="A7" s="19">
        <v>1</v>
      </c>
      <c r="B7" s="4" t="s">
        <v>25</v>
      </c>
      <c r="C7" s="12" t="s">
        <v>45</v>
      </c>
      <c r="D7" s="10" t="s">
        <v>49</v>
      </c>
      <c r="E7" s="23">
        <f t="shared" si="0"/>
        <v>275000</v>
      </c>
      <c r="F7" s="24">
        <v>230000</v>
      </c>
      <c r="G7" s="24">
        <v>15000</v>
      </c>
      <c r="H7" s="24">
        <v>15000</v>
      </c>
      <c r="I7" s="24">
        <v>15000</v>
      </c>
    </row>
    <row r="8" spans="1:9" ht="33.75" hidden="1" customHeight="1" thickBot="1" x14ac:dyDescent="0.3">
      <c r="A8" s="19">
        <v>1</v>
      </c>
      <c r="B8" s="4" t="s">
        <v>26</v>
      </c>
      <c r="C8" s="9" t="s">
        <v>33</v>
      </c>
      <c r="D8" s="10" t="s">
        <v>34</v>
      </c>
      <c r="E8" s="23">
        <f t="shared" si="0"/>
        <v>0</v>
      </c>
      <c r="F8" s="24">
        <v>0</v>
      </c>
      <c r="G8" s="24">
        <v>0</v>
      </c>
      <c r="H8" s="24">
        <v>0</v>
      </c>
      <c r="I8" s="24">
        <v>0</v>
      </c>
    </row>
    <row r="9" spans="1:9" ht="27.75" hidden="1" customHeight="1" thickBot="1" x14ac:dyDescent="0.3">
      <c r="A9" s="19">
        <v>5</v>
      </c>
      <c r="B9" s="4" t="s">
        <v>27</v>
      </c>
      <c r="C9" s="12" t="s">
        <v>10</v>
      </c>
      <c r="D9" s="10" t="s">
        <v>17</v>
      </c>
      <c r="E9" s="23">
        <f t="shared" si="0"/>
        <v>0</v>
      </c>
      <c r="F9" s="24">
        <v>0</v>
      </c>
      <c r="G9" s="24">
        <v>0</v>
      </c>
      <c r="H9" s="24">
        <v>0</v>
      </c>
      <c r="I9" s="24">
        <v>0</v>
      </c>
    </row>
    <row r="10" spans="1:9" ht="39.75" customHeight="1" thickBot="1" x14ac:dyDescent="0.3">
      <c r="A10" s="19">
        <v>2</v>
      </c>
      <c r="B10" s="20" t="s">
        <v>35</v>
      </c>
      <c r="C10" s="12" t="s">
        <v>46</v>
      </c>
      <c r="D10" s="10" t="s">
        <v>50</v>
      </c>
      <c r="E10" s="23">
        <f>F10+G10+H10+I10</f>
        <v>300000</v>
      </c>
      <c r="F10" s="24">
        <v>206550</v>
      </c>
      <c r="G10" s="24">
        <v>31485</v>
      </c>
      <c r="H10" s="24">
        <v>30982.5</v>
      </c>
      <c r="I10" s="24">
        <v>30982.5</v>
      </c>
    </row>
    <row r="11" spans="1:9" customFormat="1" ht="41.25" hidden="1" customHeight="1" thickBot="1" x14ac:dyDescent="0.3">
      <c r="A11" s="15">
        <v>7</v>
      </c>
      <c r="B11" s="20" t="s">
        <v>28</v>
      </c>
      <c r="C11" s="16" t="s">
        <v>20</v>
      </c>
      <c r="D11" s="17" t="s">
        <v>21</v>
      </c>
      <c r="E11" s="23">
        <f t="shared" ref="E11:E13" si="1">F11+G11+H11+I11</f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ht="35.25" customHeight="1" thickBot="1" x14ac:dyDescent="0.3">
      <c r="A12" s="22">
        <v>3</v>
      </c>
      <c r="B12" s="4" t="s">
        <v>36</v>
      </c>
      <c r="C12" s="12" t="s">
        <v>47</v>
      </c>
      <c r="D12" s="10" t="s">
        <v>51</v>
      </c>
      <c r="E12" s="23">
        <f t="shared" si="1"/>
        <v>360000</v>
      </c>
      <c r="F12" s="24">
        <v>300000</v>
      </c>
      <c r="G12" s="24">
        <v>30000</v>
      </c>
      <c r="H12" s="24">
        <v>15000</v>
      </c>
      <c r="I12" s="24">
        <v>15000</v>
      </c>
    </row>
    <row r="13" spans="1:9" ht="26.25" hidden="1" customHeight="1" thickBot="1" x14ac:dyDescent="0.3">
      <c r="A13" s="22">
        <v>4</v>
      </c>
      <c r="B13" s="4" t="s">
        <v>37</v>
      </c>
      <c r="C13" s="12" t="s">
        <v>38</v>
      </c>
      <c r="D13" s="10" t="s">
        <v>42</v>
      </c>
      <c r="E13" s="23">
        <f t="shared" si="1"/>
        <v>0</v>
      </c>
      <c r="F13" s="24"/>
      <c r="G13" s="24"/>
      <c r="H13" s="24"/>
      <c r="I13" s="24"/>
    </row>
    <row r="14" spans="1:9" ht="48" hidden="1" customHeight="1" thickBot="1" x14ac:dyDescent="0.3">
      <c r="A14" s="19">
        <v>8</v>
      </c>
      <c r="B14" s="4" t="s">
        <v>6</v>
      </c>
      <c r="C14" s="12" t="s">
        <v>8</v>
      </c>
      <c r="D14" s="10" t="s">
        <v>15</v>
      </c>
      <c r="E14" s="23">
        <f t="shared" ref="E14:E18" si="2">F14+G14+H14+I14</f>
        <v>0</v>
      </c>
      <c r="F14" s="24">
        <v>0</v>
      </c>
      <c r="G14" s="24">
        <v>0</v>
      </c>
      <c r="H14" s="24">
        <v>0</v>
      </c>
      <c r="I14" s="24">
        <v>0</v>
      </c>
    </row>
    <row r="15" spans="1:9" ht="42" customHeight="1" thickBot="1" x14ac:dyDescent="0.3">
      <c r="A15" s="22">
        <v>4</v>
      </c>
      <c r="B15" s="4" t="s">
        <v>39</v>
      </c>
      <c r="C15" s="9" t="s">
        <v>48</v>
      </c>
      <c r="D15" s="10" t="s">
        <v>52</v>
      </c>
      <c r="E15" s="23">
        <f t="shared" si="2"/>
        <v>305000</v>
      </c>
      <c r="F15" s="24">
        <v>230000</v>
      </c>
      <c r="G15" s="24">
        <v>47000</v>
      </c>
      <c r="H15" s="24">
        <v>14000</v>
      </c>
      <c r="I15" s="24">
        <v>14000</v>
      </c>
    </row>
    <row r="16" spans="1:9" ht="33.75" customHeight="1" thickBot="1" x14ac:dyDescent="0.3">
      <c r="A16" s="22">
        <v>5</v>
      </c>
      <c r="B16" s="4" t="s">
        <v>40</v>
      </c>
      <c r="C16" s="9" t="s">
        <v>43</v>
      </c>
      <c r="D16" s="10" t="s">
        <v>53</v>
      </c>
      <c r="E16" s="23">
        <f t="shared" ref="E16" si="3">F16+G16+H16+I16</f>
        <v>390000</v>
      </c>
      <c r="F16" s="24">
        <v>300000</v>
      </c>
      <c r="G16" s="24">
        <v>54000</v>
      </c>
      <c r="H16" s="24">
        <v>18000</v>
      </c>
      <c r="I16" s="24">
        <v>18000</v>
      </c>
    </row>
    <row r="17" spans="1:9" ht="27.75" hidden="1" customHeight="1" thickBot="1" x14ac:dyDescent="0.3">
      <c r="A17" s="19">
        <v>9</v>
      </c>
      <c r="B17" s="4" t="s">
        <v>29</v>
      </c>
      <c r="C17" s="12" t="s">
        <v>11</v>
      </c>
      <c r="D17" s="10" t="s">
        <v>16</v>
      </c>
      <c r="E17" s="11">
        <f t="shared" si="2"/>
        <v>0</v>
      </c>
      <c r="F17" s="21">
        <v>0</v>
      </c>
      <c r="G17" s="21">
        <v>0</v>
      </c>
      <c r="H17" s="21">
        <v>0</v>
      </c>
      <c r="I17" s="21">
        <v>0</v>
      </c>
    </row>
    <row r="18" spans="1:9" ht="44.25" hidden="1" customHeight="1" thickBot="1" x14ac:dyDescent="0.3">
      <c r="A18" s="19">
        <v>10</v>
      </c>
      <c r="B18" s="4" t="s">
        <v>30</v>
      </c>
      <c r="C18" s="12" t="s">
        <v>12</v>
      </c>
      <c r="D18" s="10" t="s">
        <v>19</v>
      </c>
      <c r="E18" s="8">
        <f t="shared" si="2"/>
        <v>0</v>
      </c>
      <c r="F18" s="21">
        <v>0</v>
      </c>
      <c r="G18" s="21">
        <v>0</v>
      </c>
      <c r="H18" s="21">
        <v>0</v>
      </c>
      <c r="I18" s="21">
        <v>0</v>
      </c>
    </row>
    <row r="19" spans="1:9" x14ac:dyDescent="0.25">
      <c r="A19" s="2"/>
      <c r="B19" s="2"/>
      <c r="C19" s="7"/>
      <c r="D19" s="6"/>
      <c r="E19" s="21">
        <f>SUM(E5:E18)</f>
        <v>1630000</v>
      </c>
      <c r="F19" s="21">
        <f>SUM(F5:F18)</f>
        <v>1266550</v>
      </c>
      <c r="G19" s="21">
        <f>SUM(G5:G18)</f>
        <v>177485</v>
      </c>
      <c r="H19" s="21">
        <f>SUM(H5:H18)</f>
        <v>92982.5</v>
      </c>
      <c r="I19" s="21">
        <f>SUM(I5:I18)</f>
        <v>92982.5</v>
      </c>
    </row>
    <row r="21" spans="1:9" x14ac:dyDescent="0.25">
      <c r="E21" s="5"/>
      <c r="F21" s="5"/>
    </row>
  </sheetData>
  <mergeCells count="9">
    <mergeCell ref="G1:I1"/>
    <mergeCell ref="G3:I3"/>
    <mergeCell ref="A2:I2"/>
    <mergeCell ref="D3:D4"/>
    <mergeCell ref="E3:E4"/>
    <mergeCell ref="F3:F4"/>
    <mergeCell ref="C3:C4"/>
    <mergeCell ref="A3:A4"/>
    <mergeCell ref="B3:B4"/>
  </mergeCells>
  <pageMargins left="3.937007874015748E-2" right="3.937007874015748E-2" top="3.937007874015748E-2" bottom="3.937007874015748E-2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2023-09-04T12:07:30Z</dcterms:modified>
</cp:coreProperties>
</file>