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er\Documents\На сайт\ОТЧЕТЫ\2019\"/>
    </mc:Choice>
  </mc:AlternateContent>
  <xr:revisionPtr revIDLastSave="0" documentId="8_{D6088FCB-D750-468F-9B62-0D71CF8ECD5B}" xr6:coauthVersionLast="43" xr6:coauthVersionMax="43" xr10:uidLastSave="{00000000-0000-0000-0000-000000000000}"/>
  <bookViews>
    <workbookView xWindow="1830" yWindow="1830" windowWidth="25875" windowHeight="120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1" l="1"/>
  <c r="C9" i="1" l="1"/>
  <c r="D9" i="1" l="1"/>
  <c r="E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H9" i="1" l="1"/>
  <c r="G9" i="1"/>
</calcChain>
</file>

<file path=xl/sharedStrings.xml><?xml version="1.0" encoding="utf-8"?>
<sst xmlns="http://schemas.openxmlformats.org/spreadsheetml/2006/main" count="38" uniqueCount="38">
  <si>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</si>
  <si>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</si>
  <si>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</si>
  <si>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</si>
  <si>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</si>
  <si>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</si>
  <si>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</si>
  <si>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</si>
  <si>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</si>
  <si>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</si>
  <si>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</si>
  <si>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</si>
  <si>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</si>
  <si>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</si>
  <si>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</si>
  <si>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</si>
  <si>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</si>
  <si>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</si>
  <si>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</si>
  <si>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</si>
  <si>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</si>
  <si>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</si>
  <si>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</si>
  <si>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</si>
  <si>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</si>
  <si>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</si>
  <si>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</si>
  <si>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</si>
  <si>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</si>
  <si>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Ед.Изм.: тыс.руб.</t>
  </si>
  <si>
    <t>ИТОГО ДОХОДЫ</t>
  </si>
  <si>
    <t xml:space="preserve">БЕЗВОЗМЕЗДНЫЕ ПОСТУПЛЕНИЯ </t>
  </si>
  <si>
    <t>Уточненный план  на 2018 год</t>
  </si>
  <si>
    <t>Уточненный план на 2019 год</t>
  </si>
  <si>
    <t>% исполнения уточненного плана  за 2019 год</t>
  </si>
  <si>
    <t>на  1 января 2020 г.</t>
  </si>
  <si>
    <t>Исполнено за 12 мес. 2018 г.</t>
  </si>
  <si>
    <t>Исполнено за 12 мес.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</si>
</sst>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sz val="10"/>
      <color theme="1"/>
      <name val="Times New Roman"/>
      <family val="1"/>
      <charset val="204"/>
    </font>
    <font>
      <sz val="12"/>
      <color rgb="FF0070C0"/>
      <name val="Times New Roman"/>
      <family val="2"/>
    </font>
    <font>
      <sz val="10"/>
      <color rgb="FF0070C0"/>
      <name val="Times New Roman"/>
      <family val="2"/>
    </font>
    <font>
      <b/>
      <sz val="10"/>
      <color rgb="FF0070C0"/>
      <name val="Times New Roman"/>
      <family val="2"/>
    </font>
    <font>
      <b/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/>
    <xf numFmtId="164" fontId="5" fillId="0" borderId="1" xfId="0" applyNumberFormat="1" applyFont="1" applyBorder="1"/>
    <xf numFmtId="164" fontId="7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topLeftCell="A28" workbookViewId="0">
      <selection activeCell="F10" sqref="F10"/>
    </sheetView>
  </sheetViews>
  <sheetFormatPr defaultRowHeight="12.75" x14ac:dyDescent="0.2"/>
  <cols>
    <col min="1" max="1" width="71.33203125" style="1" customWidth="1"/>
    <col min="2" max="2" width="17.1640625" customWidth="1"/>
    <col min="3" max="6" width="16.83203125" customWidth="1"/>
    <col min="7" max="7" width="18.33203125" customWidth="1"/>
    <col min="8" max="8" width="13.5" style="16" customWidth="1"/>
    <col min="10" max="10" width="10.6640625" customWidth="1"/>
  </cols>
  <sheetData>
    <row r="1" spans="1:8" ht="15.75" x14ac:dyDescent="0.25">
      <c r="A1" s="21" t="s">
        <v>27</v>
      </c>
      <c r="B1" s="21"/>
      <c r="C1" s="21"/>
      <c r="D1" s="21"/>
      <c r="E1" s="21"/>
      <c r="F1" s="21"/>
      <c r="G1" s="21"/>
      <c r="H1" s="21"/>
    </row>
    <row r="2" spans="1:8" ht="37.5" customHeight="1" x14ac:dyDescent="0.25">
      <c r="A2" s="22" t="s">
        <v>28</v>
      </c>
      <c r="B2" s="22"/>
      <c r="C2" s="22"/>
      <c r="D2" s="22"/>
      <c r="E2" s="22"/>
      <c r="F2" s="22"/>
      <c r="G2" s="22"/>
      <c r="H2" s="22"/>
    </row>
    <row r="3" spans="1:8" ht="15.75" x14ac:dyDescent="0.25">
      <c r="A3" s="11"/>
      <c r="B3" s="12"/>
      <c r="C3" s="12"/>
      <c r="D3" s="12"/>
      <c r="E3" s="12"/>
      <c r="F3" s="12"/>
      <c r="G3" s="12"/>
      <c r="H3" s="15"/>
    </row>
    <row r="4" spans="1:8" ht="15.75" x14ac:dyDescent="0.25">
      <c r="A4" s="22" t="s">
        <v>35</v>
      </c>
      <c r="B4" s="22"/>
      <c r="C4" s="22"/>
      <c r="D4" s="22"/>
      <c r="E4" s="22"/>
      <c r="F4" s="22"/>
      <c r="G4" s="22"/>
      <c r="H4" s="22"/>
    </row>
    <row r="6" spans="1:8" x14ac:dyDescent="0.2">
      <c r="A6" s="1" t="s">
        <v>29</v>
      </c>
    </row>
    <row r="8" spans="1:8" s="2" customFormat="1" ht="54" customHeight="1" x14ac:dyDescent="0.2">
      <c r="A8" s="4" t="s">
        <v>0</v>
      </c>
      <c r="B8" s="4" t="s">
        <v>1</v>
      </c>
      <c r="C8" s="4" t="s">
        <v>32</v>
      </c>
      <c r="D8" s="4" t="s">
        <v>36</v>
      </c>
      <c r="E8" s="4" t="s">
        <v>33</v>
      </c>
      <c r="F8" s="4" t="s">
        <v>37</v>
      </c>
      <c r="G8" s="4" t="s">
        <v>34</v>
      </c>
      <c r="H8" s="17" t="s">
        <v>2</v>
      </c>
    </row>
    <row r="9" spans="1:8" s="3" customFormat="1" x14ac:dyDescent="0.2">
      <c r="A9" s="5" t="s">
        <v>30</v>
      </c>
      <c r="B9" s="6">
        <v>0</v>
      </c>
      <c r="C9" s="20">
        <f>C10+C25</f>
        <v>1819986.91</v>
      </c>
      <c r="D9" s="20">
        <f t="shared" ref="D9:F9" si="0">D10+D25</f>
        <v>1921987.6600000001</v>
      </c>
      <c r="E9" s="20">
        <f t="shared" si="0"/>
        <v>2064605.27</v>
      </c>
      <c r="F9" s="20">
        <f>F10+F25</f>
        <v>2154754.0700000003</v>
      </c>
      <c r="G9" s="20">
        <f>IF(E9=0," ",F9/E9*100)</f>
        <v>104.36639396934216</v>
      </c>
      <c r="H9" s="18">
        <f>IF(D9=0," ",F9/D9*100)</f>
        <v>112.11071303132091</v>
      </c>
    </row>
    <row r="10" spans="1:8" s="3" customFormat="1" ht="22.5" customHeight="1" x14ac:dyDescent="0.2">
      <c r="A10" s="5" t="s">
        <v>3</v>
      </c>
      <c r="B10" s="6">
        <v>1000000000</v>
      </c>
      <c r="C10" s="7">
        <v>681233.5</v>
      </c>
      <c r="D10" s="7">
        <v>788178.08</v>
      </c>
      <c r="E10" s="7">
        <v>737545.12</v>
      </c>
      <c r="F10" s="7">
        <v>841935.47</v>
      </c>
      <c r="G10" s="7">
        <f t="shared" ref="G10:G35" si="1">IF(E10=0," ",F10/E10*100)</f>
        <v>114.15375780670882</v>
      </c>
      <c r="H10" s="18">
        <f t="shared" ref="H10:H35" si="2">IF(D10=0," ",F10/D10*100)</f>
        <v>106.82046245183577</v>
      </c>
    </row>
    <row r="11" spans="1:8" x14ac:dyDescent="0.2">
      <c r="A11" s="8" t="s">
        <v>4</v>
      </c>
      <c r="B11" s="9">
        <v>1010000000</v>
      </c>
      <c r="C11" s="10">
        <v>340774.46</v>
      </c>
      <c r="D11" s="10">
        <v>397717.41</v>
      </c>
      <c r="E11" s="10">
        <v>382129.53</v>
      </c>
      <c r="F11" s="10">
        <v>409145.27</v>
      </c>
      <c r="G11" s="14">
        <f t="shared" si="1"/>
        <v>107.06978599638714</v>
      </c>
      <c r="H11" s="19">
        <f t="shared" si="2"/>
        <v>102.87336176708986</v>
      </c>
    </row>
    <row r="12" spans="1:8" ht="25.5" x14ac:dyDescent="0.2">
      <c r="A12" s="8" t="s">
        <v>5</v>
      </c>
      <c r="B12" s="9">
        <v>1030000000</v>
      </c>
      <c r="C12" s="10">
        <v>23317</v>
      </c>
      <c r="D12" s="10">
        <v>26071.3</v>
      </c>
      <c r="E12" s="10">
        <v>27220</v>
      </c>
      <c r="F12" s="10">
        <v>30033.02</v>
      </c>
      <c r="G12" s="14">
        <f t="shared" si="1"/>
        <v>110.33438648052902</v>
      </c>
      <c r="H12" s="19">
        <f t="shared" si="2"/>
        <v>115.19571329392858</v>
      </c>
    </row>
    <row r="13" spans="1:8" x14ac:dyDescent="0.2">
      <c r="A13" s="8" t="s">
        <v>6</v>
      </c>
      <c r="B13" s="9">
        <v>1050000000</v>
      </c>
      <c r="C13" s="10">
        <v>113112.53</v>
      </c>
      <c r="D13" s="10">
        <v>120778.1</v>
      </c>
      <c r="E13" s="10">
        <v>125028.43</v>
      </c>
      <c r="F13" s="10">
        <v>144903.56</v>
      </c>
      <c r="G13" s="14">
        <f t="shared" si="1"/>
        <v>115.89648850265498</v>
      </c>
      <c r="H13" s="19">
        <f t="shared" si="2"/>
        <v>119.9750285854803</v>
      </c>
    </row>
    <row r="14" spans="1:8" x14ac:dyDescent="0.2">
      <c r="A14" s="8" t="s">
        <v>7</v>
      </c>
      <c r="B14" s="9">
        <v>1060000000</v>
      </c>
      <c r="C14" s="10">
        <v>79753.73</v>
      </c>
      <c r="D14" s="10">
        <v>94624.45</v>
      </c>
      <c r="E14" s="10">
        <v>89219.57</v>
      </c>
      <c r="F14" s="10">
        <v>95205.24</v>
      </c>
      <c r="G14" s="14">
        <f t="shared" si="1"/>
        <v>106.70892047563107</v>
      </c>
      <c r="H14" s="19">
        <f t="shared" si="2"/>
        <v>100.61378428091261</v>
      </c>
    </row>
    <row r="15" spans="1:8" ht="25.5" x14ac:dyDescent="0.2">
      <c r="A15" s="8" t="s">
        <v>8</v>
      </c>
      <c r="B15" s="9">
        <v>1070000000</v>
      </c>
      <c r="C15" s="10">
        <v>1128</v>
      </c>
      <c r="D15" s="10">
        <v>1131.19</v>
      </c>
      <c r="E15" s="10">
        <v>1300</v>
      </c>
      <c r="F15" s="10">
        <v>1801.19</v>
      </c>
      <c r="G15" s="14">
        <f t="shared" si="1"/>
        <v>138.55307692307693</v>
      </c>
      <c r="H15" s="19">
        <f t="shared" si="2"/>
        <v>159.22966079968882</v>
      </c>
    </row>
    <row r="16" spans="1:8" x14ac:dyDescent="0.2">
      <c r="A16" s="8" t="s">
        <v>9</v>
      </c>
      <c r="B16" s="9">
        <v>1080000000</v>
      </c>
      <c r="C16" s="10">
        <v>9821.49</v>
      </c>
      <c r="D16" s="10">
        <v>10738.43</v>
      </c>
      <c r="E16" s="10">
        <v>9854.85</v>
      </c>
      <c r="F16" s="10">
        <v>10270.59</v>
      </c>
      <c r="G16" s="14">
        <f t="shared" si="1"/>
        <v>104.21863346474072</v>
      </c>
      <c r="H16" s="19">
        <f t="shared" si="2"/>
        <v>95.643310986801609</v>
      </c>
    </row>
    <row r="17" spans="1:8" ht="25.5" x14ac:dyDescent="0.2">
      <c r="A17" s="8" t="s">
        <v>10</v>
      </c>
      <c r="B17" s="9">
        <v>1090000000</v>
      </c>
      <c r="C17" s="10">
        <v>0</v>
      </c>
      <c r="D17" s="10">
        <v>0</v>
      </c>
      <c r="E17" s="10">
        <v>0</v>
      </c>
      <c r="F17" s="10">
        <v>1.22</v>
      </c>
      <c r="G17" s="14" t="str">
        <f t="shared" si="1"/>
        <v xml:space="preserve"> </v>
      </c>
      <c r="H17" s="19" t="str">
        <f t="shared" si="2"/>
        <v xml:space="preserve"> </v>
      </c>
    </row>
    <row r="18" spans="1:8" ht="25.5" x14ac:dyDescent="0.2">
      <c r="A18" s="8" t="s">
        <v>11</v>
      </c>
      <c r="B18" s="9">
        <v>1110000000</v>
      </c>
      <c r="C18" s="10">
        <v>81655.22</v>
      </c>
      <c r="D18" s="10">
        <v>97382.79</v>
      </c>
      <c r="E18" s="10">
        <v>81840.58</v>
      </c>
      <c r="F18" s="10">
        <v>101366.71</v>
      </c>
      <c r="G18" s="14">
        <f t="shared" si="1"/>
        <v>123.85873853777673</v>
      </c>
      <c r="H18" s="19">
        <f t="shared" si="2"/>
        <v>104.09098979398723</v>
      </c>
    </row>
    <row r="19" spans="1:8" x14ac:dyDescent="0.2">
      <c r="A19" s="8" t="s">
        <v>12</v>
      </c>
      <c r="B19" s="9">
        <v>1120000000</v>
      </c>
      <c r="C19" s="10">
        <v>1340</v>
      </c>
      <c r="D19" s="10">
        <v>818.21</v>
      </c>
      <c r="E19" s="10">
        <v>1627</v>
      </c>
      <c r="F19" s="10">
        <v>1628.88</v>
      </c>
      <c r="G19" s="14">
        <f t="shared" si="1"/>
        <v>100.11555009219424</v>
      </c>
      <c r="H19" s="19">
        <f t="shared" si="2"/>
        <v>199.07847618582025</v>
      </c>
    </row>
    <row r="20" spans="1:8" ht="25.5" x14ac:dyDescent="0.2">
      <c r="A20" s="8" t="s">
        <v>13</v>
      </c>
      <c r="B20" s="9">
        <v>1130000000</v>
      </c>
      <c r="C20" s="10">
        <v>1007.91</v>
      </c>
      <c r="D20" s="10">
        <v>1306.71</v>
      </c>
      <c r="E20" s="10">
        <v>1020.36</v>
      </c>
      <c r="F20" s="10">
        <v>1439.37</v>
      </c>
      <c r="G20" s="14">
        <f t="shared" si="1"/>
        <v>141.06491826414205</v>
      </c>
      <c r="H20" s="19">
        <f t="shared" si="2"/>
        <v>110.15221433983055</v>
      </c>
    </row>
    <row r="21" spans="1:8" ht="25.5" x14ac:dyDescent="0.2">
      <c r="A21" s="8" t="s">
        <v>14</v>
      </c>
      <c r="B21" s="9">
        <v>1140000000</v>
      </c>
      <c r="C21" s="10">
        <v>22091.5</v>
      </c>
      <c r="D21" s="10">
        <v>27717.55</v>
      </c>
      <c r="E21" s="10">
        <v>11900</v>
      </c>
      <c r="F21" s="10">
        <v>33632.5</v>
      </c>
      <c r="G21" s="14">
        <f t="shared" si="1"/>
        <v>282.6260504201681</v>
      </c>
      <c r="H21" s="19">
        <f t="shared" si="2"/>
        <v>121.3400895822322</v>
      </c>
    </row>
    <row r="22" spans="1:8" x14ac:dyDescent="0.2">
      <c r="A22" s="8" t="s">
        <v>15</v>
      </c>
      <c r="B22" s="9">
        <v>1160000000</v>
      </c>
      <c r="C22" s="10">
        <v>5311.85</v>
      </c>
      <c r="D22" s="10">
        <v>7343.92</v>
      </c>
      <c r="E22" s="10">
        <v>4682.8</v>
      </c>
      <c r="F22" s="10">
        <v>10531.61</v>
      </c>
      <c r="G22" s="14">
        <f t="shared" si="1"/>
        <v>224.89984624583582</v>
      </c>
      <c r="H22" s="19">
        <f t="shared" si="2"/>
        <v>143.40583775422391</v>
      </c>
    </row>
    <row r="23" spans="1:8" x14ac:dyDescent="0.2">
      <c r="A23" s="8" t="s">
        <v>16</v>
      </c>
      <c r="B23" s="9">
        <v>1170000000</v>
      </c>
      <c r="C23" s="10">
        <v>1919.81</v>
      </c>
      <c r="D23" s="10">
        <v>2548.04</v>
      </c>
      <c r="E23" s="10">
        <v>1722</v>
      </c>
      <c r="F23" s="10">
        <v>1976.31</v>
      </c>
      <c r="G23" s="14">
        <f t="shared" si="1"/>
        <v>114.76829268292683</v>
      </c>
      <c r="H23" s="19">
        <f t="shared" si="2"/>
        <v>77.561969199855568</v>
      </c>
    </row>
    <row r="24" spans="1:8" x14ac:dyDescent="0.2">
      <c r="A24" s="8"/>
      <c r="B24" s="9">
        <v>0</v>
      </c>
      <c r="C24" s="10">
        <v>0</v>
      </c>
      <c r="D24" s="10">
        <v>0</v>
      </c>
      <c r="E24" s="10">
        <v>0</v>
      </c>
      <c r="F24" s="10">
        <v>0</v>
      </c>
      <c r="G24" s="7" t="str">
        <f t="shared" si="1"/>
        <v xml:space="preserve"> </v>
      </c>
      <c r="H24" s="18" t="str">
        <f t="shared" si="2"/>
        <v xml:space="preserve"> </v>
      </c>
    </row>
    <row r="25" spans="1:8" s="3" customFormat="1" x14ac:dyDescent="0.2">
      <c r="A25" s="5" t="s">
        <v>31</v>
      </c>
      <c r="B25" s="13">
        <v>2000000000</v>
      </c>
      <c r="C25" s="7">
        <v>1138753.4099999999</v>
      </c>
      <c r="D25" s="7">
        <v>1133809.58</v>
      </c>
      <c r="E25" s="7">
        <v>1327060.1499999999</v>
      </c>
      <c r="F25" s="7">
        <v>1312818.6000000001</v>
      </c>
      <c r="G25" s="7">
        <f t="shared" si="1"/>
        <v>98.92683462765423</v>
      </c>
      <c r="H25" s="18">
        <f t="shared" si="2"/>
        <v>115.78827901595257</v>
      </c>
    </row>
    <row r="26" spans="1:8" x14ac:dyDescent="0.2">
      <c r="A26" s="8" t="s">
        <v>17</v>
      </c>
      <c r="B26" s="13">
        <v>2010000000</v>
      </c>
      <c r="C26" s="10">
        <v>0</v>
      </c>
      <c r="D26" s="10">
        <v>0</v>
      </c>
      <c r="E26" s="10">
        <v>0</v>
      </c>
      <c r="F26" s="10">
        <v>0</v>
      </c>
      <c r="G26" s="7" t="str">
        <f t="shared" si="1"/>
        <v xml:space="preserve"> </v>
      </c>
      <c r="H26" s="18" t="str">
        <f t="shared" si="2"/>
        <v xml:space="preserve"> </v>
      </c>
    </row>
    <row r="27" spans="1:8" ht="38.25" x14ac:dyDescent="0.2">
      <c r="A27" s="8" t="s">
        <v>21</v>
      </c>
      <c r="B27" s="13">
        <v>2020000000</v>
      </c>
      <c r="C27" s="10">
        <v>1133200.49</v>
      </c>
      <c r="D27" s="10">
        <v>1131943.03</v>
      </c>
      <c r="E27" s="10">
        <v>1321260.81</v>
      </c>
      <c r="F27" s="10">
        <v>1310045.8799999999</v>
      </c>
      <c r="G27" s="14">
        <f t="shared" si="1"/>
        <v>99.15119483487895</v>
      </c>
      <c r="H27" s="19">
        <f t="shared" si="2"/>
        <v>115.73425917026935</v>
      </c>
    </row>
    <row r="28" spans="1:8" x14ac:dyDescent="0.2">
      <c r="A28" s="8" t="s">
        <v>22</v>
      </c>
      <c r="B28" s="13">
        <v>2021000000</v>
      </c>
      <c r="C28" s="10">
        <v>136551.5</v>
      </c>
      <c r="D28" s="10">
        <v>136551.5</v>
      </c>
      <c r="E28" s="10">
        <v>123589.5</v>
      </c>
      <c r="F28" s="10">
        <v>119971.41</v>
      </c>
      <c r="G28" s="14">
        <f t="shared" si="1"/>
        <v>97.072494022550458</v>
      </c>
      <c r="H28" s="19">
        <f t="shared" si="2"/>
        <v>87.857994968931138</v>
      </c>
    </row>
    <row r="29" spans="1:8" x14ac:dyDescent="0.2">
      <c r="A29" s="8" t="s">
        <v>23</v>
      </c>
      <c r="B29" s="13">
        <v>2022000000</v>
      </c>
      <c r="C29" s="10">
        <v>243795.75</v>
      </c>
      <c r="D29" s="10">
        <v>242811.62</v>
      </c>
      <c r="E29" s="10">
        <v>389538.02</v>
      </c>
      <c r="F29" s="10">
        <v>381941.18</v>
      </c>
      <c r="G29" s="14">
        <f t="shared" si="1"/>
        <v>98.049782149634581</v>
      </c>
      <c r="H29" s="19">
        <f t="shared" si="2"/>
        <v>157.29938295374825</v>
      </c>
    </row>
    <row r="30" spans="1:8" x14ac:dyDescent="0.2">
      <c r="A30" s="8" t="s">
        <v>24</v>
      </c>
      <c r="B30" s="13">
        <v>2023000000</v>
      </c>
      <c r="C30" s="10">
        <v>743903.24</v>
      </c>
      <c r="D30" s="10">
        <v>743629.91</v>
      </c>
      <c r="E30" s="10">
        <v>795846.29</v>
      </c>
      <c r="F30" s="10">
        <v>795846.29</v>
      </c>
      <c r="G30" s="14">
        <f t="shared" si="1"/>
        <v>100</v>
      </c>
      <c r="H30" s="19">
        <f t="shared" si="2"/>
        <v>107.02182353047095</v>
      </c>
    </row>
    <row r="31" spans="1:8" ht="25.5" x14ac:dyDescent="0.2">
      <c r="A31" s="8" t="s">
        <v>25</v>
      </c>
      <c r="B31" s="13">
        <v>2024000000</v>
      </c>
      <c r="C31" s="10">
        <v>6464</v>
      </c>
      <c r="D31" s="10">
        <v>6464</v>
      </c>
      <c r="E31" s="10">
        <v>-14662.6</v>
      </c>
      <c r="F31" s="10">
        <v>-13426.59</v>
      </c>
      <c r="G31" s="14">
        <f t="shared" si="1"/>
        <v>91.570321771036518</v>
      </c>
      <c r="H31" s="19">
        <f t="shared" si="2"/>
        <v>-207.71333539603961</v>
      </c>
    </row>
    <row r="32" spans="1:8" x14ac:dyDescent="0.2">
      <c r="A32" s="8" t="s">
        <v>26</v>
      </c>
      <c r="B32" s="13">
        <v>2029000000</v>
      </c>
      <c r="C32" s="10">
        <v>2486</v>
      </c>
      <c r="D32" s="10">
        <v>2486</v>
      </c>
      <c r="E32" s="10">
        <v>26949.599999999999</v>
      </c>
      <c r="F32" s="10">
        <v>25713.59</v>
      </c>
      <c r="G32" s="14">
        <f t="shared" si="1"/>
        <v>95.413623949891658</v>
      </c>
      <c r="H32" s="19">
        <f t="shared" si="2"/>
        <v>1034.335880933226</v>
      </c>
    </row>
    <row r="33" spans="1:8" x14ac:dyDescent="0.2">
      <c r="A33" s="8" t="s">
        <v>18</v>
      </c>
      <c r="B33" s="9">
        <v>2070000000</v>
      </c>
      <c r="C33" s="10">
        <v>5552.92</v>
      </c>
      <c r="D33" s="10">
        <v>5347.01</v>
      </c>
      <c r="E33" s="10">
        <v>5799.34</v>
      </c>
      <c r="F33" s="10">
        <v>2740.77</v>
      </c>
      <c r="G33" s="14">
        <f t="shared" si="1"/>
        <v>47.260033038242284</v>
      </c>
      <c r="H33" s="19">
        <f t="shared" si="2"/>
        <v>51.257992784752595</v>
      </c>
    </row>
    <row r="34" spans="1:8" ht="102" x14ac:dyDescent="0.2">
      <c r="A34" s="8" t="s">
        <v>19</v>
      </c>
      <c r="B34" s="9">
        <v>2180000000</v>
      </c>
      <c r="C34" s="10">
        <v>0</v>
      </c>
      <c r="D34" s="10">
        <v>1603.09</v>
      </c>
      <c r="E34" s="10">
        <v>0</v>
      </c>
      <c r="F34" s="10">
        <v>7577.76</v>
      </c>
      <c r="G34" s="14" t="str">
        <f t="shared" si="1"/>
        <v xml:space="preserve"> </v>
      </c>
      <c r="H34" s="19">
        <f t="shared" si="2"/>
        <v>472.69710371844377</v>
      </c>
    </row>
    <row r="35" spans="1:8" ht="38.25" x14ac:dyDescent="0.2">
      <c r="A35" s="8" t="s">
        <v>20</v>
      </c>
      <c r="B35" s="9">
        <v>2190000000</v>
      </c>
      <c r="C35" s="10">
        <v>0</v>
      </c>
      <c r="D35" s="10">
        <v>-5083.55</v>
      </c>
      <c r="E35" s="10">
        <v>0</v>
      </c>
      <c r="F35" s="10">
        <v>-7545.81</v>
      </c>
      <c r="G35" s="14" t="str">
        <f t="shared" si="1"/>
        <v xml:space="preserve"> </v>
      </c>
      <c r="H35" s="19">
        <f t="shared" si="2"/>
        <v>148.43583716103902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2019-07-04T04:44:50Z</cp:lastPrinted>
  <dcterms:created xsi:type="dcterms:W3CDTF">2017-09-25T09:13:44Z</dcterms:created>
  <dcterms:modified xsi:type="dcterms:W3CDTF">2020-01-23T05:15:53Z</dcterms:modified>
</cp:coreProperties>
</file>